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2045"/>
  </bookViews>
  <sheets>
    <sheet name="Hoja1" sheetId="1" r:id="rId1"/>
  </sheets>
  <externalReferences>
    <externalReference r:id="rId2"/>
  </externalReferences>
  <calcPr calcId="145621" calcMode="autoNoTable"/>
</workbook>
</file>

<file path=xl/calcChain.xml><?xml version="1.0" encoding="utf-8"?>
<calcChain xmlns="http://schemas.openxmlformats.org/spreadsheetml/2006/main">
  <c r="G107" i="1" l="1"/>
  <c r="J103" i="1"/>
  <c r="I107" i="1" s="1"/>
  <c r="I15" i="1"/>
</calcChain>
</file>

<file path=xl/comments1.xml><?xml version="1.0" encoding="utf-8"?>
<comments xmlns="http://schemas.openxmlformats.org/spreadsheetml/2006/main">
  <authors>
    <author>RECURSOS FINANCIEROS</author>
  </authors>
  <commentList>
    <comment ref="G15" authorId="0">
      <text>
        <r>
          <rPr>
            <b/>
            <sz val="9"/>
            <color indexed="81"/>
            <rFont val="Tahoma"/>
            <family val="2"/>
          </rPr>
          <t>RECURSOS FINANCIEROS:</t>
        </r>
        <r>
          <rPr>
            <sz val="9"/>
            <color indexed="81"/>
            <rFont val="Tahoma"/>
            <family val="2"/>
          </rPr>
          <t xml:space="preserve">
SIEMPRE QUEDA IGUAL AL MONTO ORIGINAL</t>
        </r>
      </text>
    </comment>
  </commentList>
</comments>
</file>

<file path=xl/sharedStrings.xml><?xml version="1.0" encoding="utf-8"?>
<sst xmlns="http://schemas.openxmlformats.org/spreadsheetml/2006/main" count="300" uniqueCount="109">
  <si>
    <t>Secretaría de Trabajo y Fomento al Empleo</t>
  </si>
  <si>
    <t>Dirección General de Empleo, Capacitación y Fomento Cooperativo</t>
  </si>
  <si>
    <t>INFORME TRIMESTRAL DEL PROGRAMA DE FOMENTO AL TRABAJO DIGNO EN LA CIUDAD DE MÉXICO “TRABAJO DIGNO HACIA LA IGUALDAD” ANTES CAPACITES</t>
  </si>
  <si>
    <t>PERIODO: ABRIL-JUNIO 2015</t>
  </si>
  <si>
    <r>
      <t xml:space="preserve">UNIDAD RESPONSABLE:    </t>
    </r>
    <r>
      <rPr>
        <u/>
        <sz val="10"/>
        <rFont val="Arial Narrow"/>
        <family val="2"/>
      </rPr>
      <t>Secretaría de Trabajo y Fomento al Empleo / Dirección General de Empleo, Capacitación y Fomento Cooperativo.</t>
    </r>
  </si>
  <si>
    <t>PARTIDA</t>
  </si>
  <si>
    <t>ÁREA FUNCIONAL</t>
  </si>
  <si>
    <t>PRESUPUESTO</t>
  </si>
  <si>
    <t>APOYOS</t>
  </si>
  <si>
    <t>FI</t>
  </si>
  <si>
    <t>F</t>
  </si>
  <si>
    <t>SF</t>
  </si>
  <si>
    <t>AI</t>
  </si>
  <si>
    <t>ORIGINAL</t>
  </si>
  <si>
    <t>MODIFICADO</t>
  </si>
  <si>
    <t>EJERCIDO</t>
  </si>
  <si>
    <t>AUTORIZADOS</t>
  </si>
  <si>
    <t>OTORGADOS</t>
  </si>
  <si>
    <t xml:space="preserve">PROYECTOS Y/O INICIATIVAS DE OCUPACIÓN POR CUENTA PROPIA </t>
  </si>
  <si>
    <t>PERIODO DEL CURSO</t>
  </si>
  <si>
    <t>SUBPROGRAMA</t>
  </si>
  <si>
    <t>UNIDAD OPERATIVA</t>
  </si>
  <si>
    <t>NO. DE APOYOS</t>
  </si>
  <si>
    <t>INICIO</t>
  </si>
  <si>
    <t>TERMINO</t>
  </si>
  <si>
    <t>PROGRAMA DE VINCULACIÓN ECONÓMICA Y SOCIAL EN AZCAPOTZALCO</t>
  </si>
  <si>
    <t>SCOT</t>
  </si>
  <si>
    <t>AZCAPOTZALCO</t>
  </si>
  <si>
    <t>ATENCIÓN Y PROMOCIÓN EN CASAS DE SALUD DE TLALPAN</t>
  </si>
  <si>
    <t>TLALPAN</t>
  </si>
  <si>
    <t>IMPULSO PARA LA EXIGIBILIDAD DE LOS DERECHOS HUMANOS DE LAS PERSONAS CON DISCAPACIDAD</t>
  </si>
  <si>
    <t>GUSTAVO A MADERO</t>
  </si>
  <si>
    <t>PROYECTO DE EMPLEO TEMPORAL PARA PERSONAS CON DISCAPACIDAD</t>
  </si>
  <si>
    <t>CUAUHTÉMOC</t>
  </si>
  <si>
    <t>ANALISTA DE INICIATIVAS DE OCUPACIÓN POR CUENTA PROPIA</t>
  </si>
  <si>
    <t>BENITO JUÁREZ</t>
  </si>
  <si>
    <t>ANALISIS Y EVALUACIÓN DE CANALES COMERCIALES PARA EL DESARROLLO ECONÓMICO DE COMERCIOS LOCALES EN LA MAGDALENA CONTRERAS</t>
  </si>
  <si>
    <t>MAGDALENA CONTRERAS</t>
  </si>
  <si>
    <t>CREACIÓN DE UN ECOSISTEMA DE EMPRENDIMIENTO SOCIAL PARA JOVENES UNIVERSITARIOS</t>
  </si>
  <si>
    <t>C-MAGDALENA CONTRERAS</t>
  </si>
  <si>
    <t>SENSIBILIZANDO EL BULLYNG CON VALORES</t>
  </si>
  <si>
    <t>COYOACÁN</t>
  </si>
  <si>
    <t>CAMPAÑA AUDIOVISUAL DE PROMOCIÓN AL EMPRENDIMIENTO SOCIAL Y TRABAJO DIGNO EN JÓVENES DEL DISTRITO FEDERAL</t>
  </si>
  <si>
    <t>C-MIGUEL HIDALGO</t>
  </si>
  <si>
    <t>CREACIÓN DE HUERTOS Y HORTALIZAS ORGÁNICAS Y FAMILIARES</t>
  </si>
  <si>
    <t>AGUJA MÁGICA</t>
  </si>
  <si>
    <t>SFA</t>
  </si>
  <si>
    <t>DECOCASA</t>
  </si>
  <si>
    <t>"MEMORIA GRÁFICA E HISTÓRICA DE LOS SIETE PUEBLOS DE TLÁHUAC"</t>
  </si>
  <si>
    <t>TLÁHUAC</t>
  </si>
  <si>
    <t>CENSO DE COMUNEROS EN MILPA ALTA</t>
  </si>
  <si>
    <t>MILPA ALTA</t>
  </si>
  <si>
    <t>CONOCE TLÁHUAC, YO TE GUIO</t>
  </si>
  <si>
    <t>LIMPIEZA Y MANTENIMIENTO DEL CANAL "HACIA TEZOMPA" SAN ANDRES MIXQUIC</t>
  </si>
  <si>
    <t>PROMOCIÓN Y DIFUSIÓN DE LOS PROGRAMAS Y SERVICIOS DE LA UNIDAD OPERATIVA</t>
  </si>
  <si>
    <t>IZTACALCO</t>
  </si>
  <si>
    <t>HUERTOS URBANOS</t>
  </si>
  <si>
    <t>SELECCIÓN Y RECLUTAMIENTO DE PERSONAL PARA FORMULA 1</t>
  </si>
  <si>
    <t>IZTAPALAPA</t>
  </si>
  <si>
    <t>EXPERIENCIA MULTIDISCIPLINARIA DE VINCULACIÓN UNIVERSITARIA EN LA DELEGACIÓN TLALPAN</t>
  </si>
  <si>
    <t>C-GUSTAVO A MADERO</t>
  </si>
  <si>
    <t>CONSERVACIÓN FORESTAL DEL USO DE SUELO DE CONSERVACIÓN Y URBANO EN LA DELEGACIÓN DE CUAJIMALPA DE MORELOS</t>
  </si>
  <si>
    <t>CUAJIMALPA</t>
  </si>
  <si>
    <t>PROGRAMA DE ATENCIÓN A LAS Y LOS NIÑOS Y ADOLESCENTES MIGRANTES DE LA CENTRAL DE ABASTOS</t>
  </si>
  <si>
    <t>CALL CENTER</t>
  </si>
  <si>
    <t>LIMPIEZA EN LA ZONA EJIDAL DE SAN NICOLÁS TETELCO</t>
  </si>
  <si>
    <t>OJAL Y BOTON</t>
  </si>
  <si>
    <t>DIGITAL BENYMART</t>
  </si>
  <si>
    <t>ESTÉTICA LUCERO</t>
  </si>
  <si>
    <t>XOCHIMILCO</t>
  </si>
  <si>
    <t>COCINA IBELMAR</t>
  </si>
  <si>
    <t>FOTO Y VIDEO DIGITAL DEL CONDE</t>
  </si>
  <si>
    <t>ÁLVARO OBREGÓN</t>
  </si>
  <si>
    <t>SALA DE BELLEZA EDYAN</t>
  </si>
  <si>
    <t>VENUSTIANO CARRANZA</t>
  </si>
  <si>
    <t>THE UNIVERSE PIZZA</t>
  </si>
  <si>
    <t>MOAN CREACIONES Y DISEÑOS</t>
  </si>
  <si>
    <t>GREEN PUBLISH</t>
  </si>
  <si>
    <t>MAQUINADOS MORENO</t>
  </si>
  <si>
    <t>FOMENTO DE LOS JUEGOS DEL DEPORTE ADAPTADO 2015</t>
  </si>
  <si>
    <t>ARCHIVO</t>
  </si>
  <si>
    <t>DIAGNOSTICO DEL TRABAJO INFANTIL ENTRE NIÑAS, NIÑOS Y ADOLECENTES CON CONEXIONES DE CALLE EN LA CIUDAD DE MÉXICO</t>
  </si>
  <si>
    <t>PANADERÍA Y PASTELERÍA EL PAN DE LOS ABUAS</t>
  </si>
  <si>
    <t>SUBLIMACIÓN Y TRANSFERENCIA FOTOGRÁFICA</t>
  </si>
  <si>
    <t>PURIFICADORA TANIS</t>
  </si>
  <si>
    <t>RESTAURANT THE GARDEN</t>
  </si>
  <si>
    <t>CARPINTERÍA LA TERMITA VELOZ</t>
  </si>
  <si>
    <t>PURIFICADORA DE AGUA LOS POZOS</t>
  </si>
  <si>
    <t>COCINA CASTILLO</t>
  </si>
  <si>
    <t>CASA PRODUCTORA LA AZOTEA</t>
  </si>
  <si>
    <t>COCINA ROCIO</t>
  </si>
  <si>
    <t>CENTRO VETERINARIO PEMBROKE</t>
  </si>
  <si>
    <t>TM CAR SERVICE</t>
  </si>
  <si>
    <t>SUBLIME</t>
  </si>
  <si>
    <t>MUEBLES MODERNOS Y MULTIFUNCIONALES TRIPLE M</t>
  </si>
  <si>
    <t>EMBUTIDOS ELIEL</t>
  </si>
  <si>
    <t>TOTAL</t>
  </si>
  <si>
    <t>ACUMULADO ENERO-JUNIO</t>
  </si>
  <si>
    <t>REVISÓ</t>
  </si>
  <si>
    <t>AUTORIZÓ</t>
  </si>
  <si>
    <t>FIRMA:</t>
  </si>
  <si>
    <t>NOMBRE:</t>
  </si>
  <si>
    <t>ANA MARÍA PADIERNA LUNA</t>
  </si>
  <si>
    <t>ROSARIO I. ORTIZ MAGALLÓN</t>
  </si>
  <si>
    <t>CARGO:</t>
  </si>
  <si>
    <t>Directora de Capacitación para el Empleo</t>
  </si>
  <si>
    <t>Directora General de Empleo, Capacitación y Fomento Cooperativo</t>
  </si>
  <si>
    <r>
      <rPr>
        <b/>
        <sz val="7"/>
        <rFont val="Arial Narrow"/>
        <family val="2"/>
      </rPr>
      <t>SCOT:</t>
    </r>
    <r>
      <rPr>
        <sz val="7"/>
        <rFont val="Arial Narrow"/>
        <family val="2"/>
      </rPr>
      <t xml:space="preserve"> SUBPROGRAMA COMPENSACIÓN A LA OCUPACIÓN TEMPORAL</t>
    </r>
  </si>
  <si>
    <r>
      <rPr>
        <b/>
        <sz val="7"/>
        <rFont val="Arial Narrow"/>
        <family val="2"/>
      </rPr>
      <t>SFA:</t>
    </r>
    <r>
      <rPr>
        <sz val="7"/>
        <rFont val="Arial Narrow"/>
        <family val="2"/>
      </rPr>
      <t xml:space="preserve"> SUBPROGRAMA FOMENTO AL AUTOEMPLEO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</si>
</sst>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u/>
      <sz val="10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sz val="9"/>
      <name val="Trebuchet MS"/>
      <family val="2"/>
    </font>
    <font>
      <b/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1" xfId="0" applyFont="1" applyBorder="1"/>
    <xf numFmtId="0" fontId="5" fillId="0" borderId="1" xfId="0" applyFont="1" applyBorder="1" applyAlignment="1">
      <alignment horizontal="left"/>
    </xf>
    <xf numFmtId="0" fontId="4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3" fontId="6" fillId="0" borderId="6" xfId="2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4" fontId="2" fillId="0" borderId="0" xfId="0" applyNumberFormat="1" applyFont="1"/>
    <xf numFmtId="44" fontId="2" fillId="0" borderId="0" xfId="1" applyFont="1"/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43" fontId="4" fillId="0" borderId="0" xfId="2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43" fontId="9" fillId="0" borderId="6" xfId="2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5" fontId="10" fillId="2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2" borderId="6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15" fontId="11" fillId="0" borderId="6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3" fontId="13" fillId="0" borderId="21" xfId="0" applyNumberFormat="1" applyFont="1" applyBorder="1" applyAlignment="1">
      <alignment horizontal="center"/>
    </xf>
    <xf numFmtId="44" fontId="2" fillId="0" borderId="0" xfId="0" applyNumberFormat="1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14" xfId="0" applyFont="1" applyBorder="1"/>
    <xf numFmtId="0" fontId="2" fillId="0" borderId="1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44" fontId="2" fillId="0" borderId="0" xfId="0" applyNumberFormat="1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right" vertical="center"/>
    </xf>
    <xf numFmtId="0" fontId="4" fillId="0" borderId="2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2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" fillId="0" borderId="14" xfId="0" applyFont="1" applyBorder="1"/>
    <xf numFmtId="0" fontId="15" fillId="0" borderId="12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right"/>
    </xf>
    <xf numFmtId="0" fontId="4" fillId="0" borderId="28" xfId="0" applyFont="1" applyBorder="1"/>
    <xf numFmtId="0" fontId="4" fillId="0" borderId="29" xfId="0" applyFont="1" applyBorder="1"/>
    <xf numFmtId="0" fontId="2" fillId="0" borderId="29" xfId="0" applyFont="1" applyBorder="1"/>
    <xf numFmtId="0" fontId="4" fillId="0" borderId="30" xfId="0" applyFont="1" applyBorder="1"/>
    <xf numFmtId="0" fontId="2" fillId="0" borderId="0" xfId="0" applyFont="1" applyBorder="1" applyAlignment="1">
      <alignment horizontal="justify" vertical="justify" wrapText="1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44" fontId="2" fillId="0" borderId="9" xfId="1" applyFont="1" applyFill="1" applyBorder="1" applyAlignment="1">
      <alignment horizontal="right" vertical="center" wrapText="1"/>
    </xf>
    <xf numFmtId="0" fontId="0" fillId="0" borderId="25" xfId="0" applyBorder="1" applyAlignment="1">
      <alignment horizontal="right" vertical="center" wrapText="1"/>
    </xf>
    <xf numFmtId="3" fontId="2" fillId="0" borderId="22" xfId="1" applyNumberFormat="1" applyFont="1" applyFill="1" applyBorder="1" applyAlignment="1">
      <alignment horizontal="center" vertical="center" wrapText="1"/>
    </xf>
    <xf numFmtId="0" fontId="0" fillId="0" borderId="25" xfId="0" applyNumberFormat="1" applyBorder="1" applyAlignment="1">
      <alignment horizontal="center" vertical="center" wrapText="1"/>
    </xf>
    <xf numFmtId="3" fontId="2" fillId="0" borderId="23" xfId="1" applyNumberFormat="1" applyFont="1" applyFill="1" applyBorder="1" applyAlignment="1">
      <alignment horizontal="center" vertical="center" wrapText="1"/>
    </xf>
    <xf numFmtId="0" fontId="0" fillId="0" borderId="26" xfId="0" applyNumberForma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0" borderId="9" xfId="0" quotePrefix="1" applyFont="1" applyFill="1" applyBorder="1" applyAlignment="1">
      <alignment horizontal="center" vertical="center" wrapText="1"/>
    </xf>
    <xf numFmtId="15" fontId="10" fillId="2" borderId="15" xfId="0" applyNumberFormat="1" applyFont="1" applyFill="1" applyBorder="1" applyAlignment="1">
      <alignment horizontal="left" vertical="center"/>
    </xf>
    <xf numFmtId="15" fontId="10" fillId="2" borderId="16" xfId="0" applyNumberFormat="1" applyFont="1" applyFill="1" applyBorder="1" applyAlignment="1">
      <alignment horizontal="left" vertical="center"/>
    </xf>
    <xf numFmtId="15" fontId="10" fillId="2" borderId="17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3" fontId="6" fillId="0" borderId="6" xfId="2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5" fontId="10" fillId="2" borderId="15" xfId="0" applyNumberFormat="1" applyFont="1" applyFill="1" applyBorder="1" applyAlignment="1">
      <alignment horizontal="left" vertical="center" wrapText="1"/>
    </xf>
    <xf numFmtId="15" fontId="10" fillId="2" borderId="16" xfId="0" applyNumberFormat="1" applyFont="1" applyFill="1" applyBorder="1" applyAlignment="1">
      <alignment horizontal="left" vertical="center" wrapText="1"/>
    </xf>
    <xf numFmtId="15" fontId="10" fillId="2" borderId="17" xfId="0" applyNumberFormat="1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right" vertical="center" wrapText="1"/>
    </xf>
    <xf numFmtId="44" fontId="2" fillId="0" borderId="6" xfId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3" fontId="2" fillId="0" borderId="6" xfId="1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3" fontId="2" fillId="0" borderId="7" xfId="1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3" fontId="9" fillId="0" borderId="6" xfId="2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3" fontId="6" fillId="0" borderId="3" xfId="2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3">
    <cellStyle name="Millares 2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295275</xdr:colOff>
      <xdr:row>163</xdr:row>
      <xdr:rowOff>133350</xdr:rowOff>
    </xdr:from>
    <xdr:to>
      <xdr:col>16</xdr:col>
      <xdr:colOff>390525</xdr:colOff>
      <xdr:row>163</xdr:row>
      <xdr:rowOff>133350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2725400" y="56111775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295275</xdr:colOff>
      <xdr:row>168</xdr:row>
      <xdr:rowOff>133350</xdr:rowOff>
    </xdr:from>
    <xdr:to>
      <xdr:col>16</xdr:col>
      <xdr:colOff>390525</xdr:colOff>
      <xdr:row>168</xdr:row>
      <xdr:rowOff>133350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12725400" y="56921400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42331</xdr:colOff>
      <xdr:row>0</xdr:row>
      <xdr:rowOff>57150</xdr:rowOff>
    </xdr:from>
    <xdr:to>
      <xdr:col>2</xdr:col>
      <xdr:colOff>433916</xdr:colOff>
      <xdr:row>5</xdr:row>
      <xdr:rowOff>21166</xdr:rowOff>
    </xdr:to>
    <xdr:grpSp>
      <xdr:nvGrpSpPr>
        <xdr:cNvPr id="4" name="Group 8"/>
        <xdr:cNvGrpSpPr>
          <a:grpSpLocks/>
        </xdr:cNvGrpSpPr>
      </xdr:nvGrpSpPr>
      <xdr:grpSpPr bwMode="auto">
        <a:xfrm>
          <a:off x="42331" y="57150"/>
          <a:ext cx="1695777" cy="777304"/>
          <a:chOff x="1236" y="758"/>
          <a:chExt cx="2967" cy="1435"/>
        </a:xfrm>
      </xdr:grpSpPr>
      <xdr:pic>
        <xdr:nvPicPr>
          <xdr:cNvPr id="5" name="Imagen 22" descr="GDF imagotipo -blanco-negr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36" y="758"/>
            <a:ext cx="1410" cy="1412"/>
          </a:xfrm>
          <a:prstGeom prst="rect">
            <a:avLst/>
          </a:prstGeom>
          <a:noFill/>
        </xdr:spPr>
      </xdr:pic>
      <xdr:pic>
        <xdr:nvPicPr>
          <xdr:cNvPr id="6" name="Imagen 21" descr="STyFE-logotipo --blanco-negr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029" y="1017"/>
            <a:ext cx="1174" cy="1176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8</xdr:col>
      <xdr:colOff>1323975</xdr:colOff>
      <xdr:row>0</xdr:row>
      <xdr:rowOff>47625</xdr:rowOff>
    </xdr:from>
    <xdr:to>
      <xdr:col>9</xdr:col>
      <xdr:colOff>619760</xdr:colOff>
      <xdr:row>3</xdr:row>
      <xdr:rowOff>152400</xdr:rowOff>
    </xdr:to>
    <xdr:pic>
      <xdr:nvPicPr>
        <xdr:cNvPr id="7" name="6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47625"/>
          <a:ext cx="1115060" cy="523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TRIMESTRAL%20DE%20APOYOS%20ENERO-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419"/>
      <sheetName val="4421"/>
    </sheetNames>
    <sheetDataSet>
      <sheetData sheetId="0" refreshError="1">
        <row r="104">
          <cell r="G104">
            <v>2867711</v>
          </cell>
        </row>
        <row r="105">
          <cell r="G105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34"/>
  <sheetViews>
    <sheetView tabSelected="1" view="pageBreakPreview" zoomScale="130" zoomScaleNormal="100" zoomScaleSheetLayoutView="130" workbookViewId="0">
      <selection activeCell="L11" sqref="L11"/>
    </sheetView>
  </sheetViews>
  <sheetFormatPr baseColWidth="10" defaultRowHeight="12.75" x14ac:dyDescent="0.2"/>
  <cols>
    <col min="1" max="1" width="10.140625" style="2" customWidth="1"/>
    <col min="2" max="4" width="9.42578125" style="2" customWidth="1"/>
    <col min="5" max="5" width="7.140625" style="2" customWidth="1"/>
    <col min="6" max="8" width="17.7109375" style="2" customWidth="1"/>
    <col min="9" max="9" width="22" style="2" customWidth="1"/>
    <col min="10" max="10" width="15.140625" style="2" customWidth="1"/>
    <col min="11" max="13" width="12.85546875" style="2" bestFit="1" customWidth="1"/>
    <col min="14" max="14" width="12" style="2" bestFit="1" customWidth="1"/>
    <col min="15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15.75" x14ac:dyDescent="0.25">
      <c r="A2" s="1"/>
      <c r="B2" s="1"/>
      <c r="C2" s="1"/>
      <c r="D2" s="3" t="s">
        <v>0</v>
      </c>
      <c r="E2" s="1"/>
      <c r="F2" s="1"/>
      <c r="G2" s="1"/>
      <c r="H2" s="1"/>
      <c r="I2" s="1"/>
      <c r="J2" s="1"/>
    </row>
    <row r="3" spans="1:12" ht="5.0999999999999996" customHeight="1" x14ac:dyDescent="0.25">
      <c r="A3" s="1"/>
      <c r="B3" s="1"/>
      <c r="C3" s="4"/>
      <c r="D3" s="5"/>
      <c r="E3" s="1"/>
      <c r="F3" s="1"/>
      <c r="G3" s="1"/>
      <c r="H3" s="1"/>
      <c r="I3" s="1"/>
      <c r="J3" s="1"/>
    </row>
    <row r="4" spans="1:12" ht="15.75" x14ac:dyDescent="0.25">
      <c r="A4" s="1"/>
      <c r="B4" s="1"/>
      <c r="C4" s="4"/>
      <c r="D4" s="6" t="s">
        <v>1</v>
      </c>
      <c r="E4" s="1"/>
      <c r="F4" s="1"/>
      <c r="G4" s="1"/>
      <c r="H4" s="7"/>
      <c r="I4" s="1"/>
      <c r="J4" s="1"/>
    </row>
    <row r="5" spans="1:12" ht="15.75" customHeight="1" x14ac:dyDescent="0.2">
      <c r="A5" s="1"/>
      <c r="B5" s="1"/>
      <c r="C5" s="1"/>
      <c r="D5" s="5"/>
      <c r="E5" s="1"/>
      <c r="F5" s="1"/>
      <c r="G5" s="1"/>
      <c r="H5" s="1"/>
      <c r="I5" s="1"/>
      <c r="J5" s="1"/>
    </row>
    <row r="6" spans="1:12" ht="15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 ht="6.9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ht="33" customHeight="1" x14ac:dyDescent="0.2">
      <c r="A8" s="131" t="s">
        <v>2</v>
      </c>
      <c r="B8" s="132"/>
      <c r="C8" s="132"/>
      <c r="D8" s="132"/>
      <c r="E8" s="132"/>
      <c r="F8" s="132"/>
      <c r="G8" s="132"/>
      <c r="H8" s="132"/>
      <c r="I8" s="132"/>
      <c r="J8" s="132"/>
    </row>
    <row r="9" spans="1:12" ht="15" customHeight="1" x14ac:dyDescent="0.2">
      <c r="A9" s="131" t="s">
        <v>3</v>
      </c>
      <c r="B9" s="133"/>
      <c r="C9" s="133"/>
      <c r="D9" s="133"/>
      <c r="E9" s="133"/>
      <c r="F9" s="133"/>
      <c r="G9" s="133"/>
      <c r="H9" s="133"/>
      <c r="I9" s="133"/>
      <c r="J9" s="133"/>
    </row>
    <row r="10" spans="1:12" ht="6.95" customHeight="1" x14ac:dyDescent="0.2">
      <c r="A10" s="8"/>
      <c r="B10" s="9"/>
      <c r="C10" s="9"/>
      <c r="D10" s="9"/>
      <c r="E10" s="9"/>
      <c r="F10" s="9"/>
      <c r="G10" s="9"/>
      <c r="H10" s="9"/>
      <c r="I10" s="9"/>
      <c r="J10" s="9"/>
    </row>
    <row r="11" spans="1:12" ht="15" customHeight="1" x14ac:dyDescent="0.2">
      <c r="A11" s="10" t="s">
        <v>4</v>
      </c>
      <c r="B11" s="11"/>
      <c r="C11" s="11"/>
      <c r="D11" s="11"/>
      <c r="E11" s="12"/>
      <c r="F11" s="12"/>
      <c r="G11" s="12"/>
      <c r="H11" s="12"/>
      <c r="I11" s="12"/>
      <c r="J11" s="12"/>
    </row>
    <row r="12" spans="1:12" s="1" customFormat="1" ht="15" customHeight="1" thickBot="1" x14ac:dyDescent="0.25">
      <c r="A12" s="10"/>
      <c r="B12" s="11"/>
      <c r="C12" s="11"/>
      <c r="D12" s="11"/>
      <c r="E12" s="12"/>
      <c r="F12" s="12"/>
      <c r="G12" s="12"/>
      <c r="H12" s="12"/>
      <c r="I12" s="12"/>
      <c r="J12" s="12"/>
    </row>
    <row r="13" spans="1:12" ht="15" customHeight="1" thickTop="1" x14ac:dyDescent="0.2">
      <c r="A13" s="134" t="s">
        <v>5</v>
      </c>
      <c r="B13" s="135" t="s">
        <v>6</v>
      </c>
      <c r="C13" s="135"/>
      <c r="D13" s="135"/>
      <c r="E13" s="135"/>
      <c r="F13" s="136" t="s">
        <v>7</v>
      </c>
      <c r="G13" s="135"/>
      <c r="H13" s="135"/>
      <c r="I13" s="137" t="s">
        <v>8</v>
      </c>
      <c r="J13" s="138"/>
    </row>
    <row r="14" spans="1:12" ht="15" customHeight="1" x14ac:dyDescent="0.2">
      <c r="A14" s="103"/>
      <c r="B14" s="13" t="s">
        <v>9</v>
      </c>
      <c r="C14" s="13" t="s">
        <v>10</v>
      </c>
      <c r="D14" s="13" t="s">
        <v>11</v>
      </c>
      <c r="E14" s="13" t="s">
        <v>12</v>
      </c>
      <c r="F14" s="14" t="s">
        <v>13</v>
      </c>
      <c r="G14" s="14" t="s">
        <v>14</v>
      </c>
      <c r="H14" s="15" t="s">
        <v>15</v>
      </c>
      <c r="I14" s="13" t="s">
        <v>16</v>
      </c>
      <c r="J14" s="16" t="s">
        <v>17</v>
      </c>
    </row>
    <row r="15" spans="1:12" ht="15" customHeight="1" x14ac:dyDescent="0.2">
      <c r="A15" s="128">
        <v>4419</v>
      </c>
      <c r="B15" s="93">
        <v>2</v>
      </c>
      <c r="C15" s="95">
        <v>6</v>
      </c>
      <c r="D15" s="95">
        <v>4</v>
      </c>
      <c r="E15" s="95">
        <v>463</v>
      </c>
      <c r="F15" s="82">
        <v>7638245</v>
      </c>
      <c r="G15" s="82">
        <v>10793735</v>
      </c>
      <c r="H15" s="115">
        <v>9950790.5199999996</v>
      </c>
      <c r="I15" s="117">
        <f>SUM(J103)</f>
        <v>1219</v>
      </c>
      <c r="J15" s="119">
        <v>2347</v>
      </c>
      <c r="L15" s="17"/>
    </row>
    <row r="16" spans="1:12" ht="15" customHeight="1" x14ac:dyDescent="0.2">
      <c r="A16" s="129"/>
      <c r="B16" s="130"/>
      <c r="C16" s="130"/>
      <c r="D16" s="130"/>
      <c r="E16" s="130"/>
      <c r="F16" s="114"/>
      <c r="G16" s="114"/>
      <c r="H16" s="116"/>
      <c r="I16" s="118"/>
      <c r="J16" s="120"/>
      <c r="L16" s="18"/>
    </row>
    <row r="17" spans="1:12" s="1" customFormat="1" x14ac:dyDescent="0.2">
      <c r="A17" s="19"/>
      <c r="B17" s="20"/>
      <c r="C17" s="21"/>
      <c r="D17" s="21"/>
      <c r="E17" s="21"/>
      <c r="F17" s="22"/>
      <c r="G17" s="20"/>
      <c r="H17" s="23"/>
      <c r="I17" s="23"/>
      <c r="J17" s="24"/>
    </row>
    <row r="18" spans="1:12" s="1" customFormat="1" x14ac:dyDescent="0.2">
      <c r="A18" s="19"/>
      <c r="B18" s="20"/>
      <c r="C18" s="21"/>
      <c r="D18" s="21"/>
      <c r="E18" s="21"/>
      <c r="F18" s="22"/>
      <c r="G18" s="20"/>
      <c r="H18" s="23"/>
      <c r="I18" s="23"/>
      <c r="J18" s="25"/>
      <c r="L18" s="2"/>
    </row>
    <row r="19" spans="1:12" x14ac:dyDescent="0.2">
      <c r="A19" s="121" t="s">
        <v>18</v>
      </c>
      <c r="B19" s="104"/>
      <c r="C19" s="104"/>
      <c r="D19" s="104"/>
      <c r="E19" s="104"/>
      <c r="F19" s="124" t="s">
        <v>19</v>
      </c>
      <c r="G19" s="104"/>
      <c r="H19" s="125" t="s">
        <v>20</v>
      </c>
      <c r="I19" s="125" t="s">
        <v>21</v>
      </c>
      <c r="J19" s="126" t="s">
        <v>22</v>
      </c>
    </row>
    <row r="20" spans="1:12" x14ac:dyDescent="0.2">
      <c r="A20" s="122"/>
      <c r="B20" s="123"/>
      <c r="C20" s="123"/>
      <c r="D20" s="123"/>
      <c r="E20" s="123"/>
      <c r="F20" s="26" t="s">
        <v>23</v>
      </c>
      <c r="G20" s="27" t="s">
        <v>24</v>
      </c>
      <c r="H20" s="123"/>
      <c r="I20" s="123"/>
      <c r="J20" s="127"/>
    </row>
    <row r="21" spans="1:12" s="32" customFormat="1" ht="39.950000000000003" customHeight="1" x14ac:dyDescent="0.25">
      <c r="A21" s="111" t="s">
        <v>25</v>
      </c>
      <c r="B21" s="112"/>
      <c r="C21" s="112"/>
      <c r="D21" s="112"/>
      <c r="E21" s="113"/>
      <c r="F21" s="28">
        <v>42107</v>
      </c>
      <c r="G21" s="28">
        <v>42166</v>
      </c>
      <c r="H21" s="29" t="s">
        <v>26</v>
      </c>
      <c r="I21" s="30" t="s">
        <v>27</v>
      </c>
      <c r="J21" s="31">
        <v>30</v>
      </c>
    </row>
    <row r="22" spans="1:12" s="32" customFormat="1" ht="39.950000000000003" customHeight="1" x14ac:dyDescent="0.25">
      <c r="A22" s="111" t="s">
        <v>25</v>
      </c>
      <c r="B22" s="112"/>
      <c r="C22" s="112"/>
      <c r="D22" s="112"/>
      <c r="E22" s="113"/>
      <c r="F22" s="28">
        <v>42107</v>
      </c>
      <c r="G22" s="28">
        <v>42166</v>
      </c>
      <c r="H22" s="29" t="s">
        <v>26</v>
      </c>
      <c r="I22" s="30" t="s">
        <v>27</v>
      </c>
      <c r="J22" s="31">
        <v>30</v>
      </c>
    </row>
    <row r="23" spans="1:12" s="32" customFormat="1" ht="39.950000000000003" customHeight="1" x14ac:dyDescent="0.25">
      <c r="A23" s="111" t="s">
        <v>25</v>
      </c>
      <c r="B23" s="112"/>
      <c r="C23" s="112"/>
      <c r="D23" s="112"/>
      <c r="E23" s="113"/>
      <c r="F23" s="28">
        <v>42107</v>
      </c>
      <c r="G23" s="28">
        <v>42166</v>
      </c>
      <c r="H23" s="29" t="s">
        <v>26</v>
      </c>
      <c r="I23" s="30" t="s">
        <v>27</v>
      </c>
      <c r="J23" s="31">
        <v>30</v>
      </c>
    </row>
    <row r="24" spans="1:12" s="32" customFormat="1" ht="39.950000000000003" customHeight="1" x14ac:dyDescent="0.25">
      <c r="A24" s="111" t="s">
        <v>25</v>
      </c>
      <c r="B24" s="112"/>
      <c r="C24" s="112"/>
      <c r="D24" s="112"/>
      <c r="E24" s="113"/>
      <c r="F24" s="28">
        <v>42107</v>
      </c>
      <c r="G24" s="28">
        <v>42166</v>
      </c>
      <c r="H24" s="29" t="s">
        <v>26</v>
      </c>
      <c r="I24" s="30" t="s">
        <v>27</v>
      </c>
      <c r="J24" s="31">
        <v>27</v>
      </c>
    </row>
    <row r="25" spans="1:12" s="32" customFormat="1" ht="39.950000000000003" customHeight="1" x14ac:dyDescent="0.25">
      <c r="A25" s="111" t="s">
        <v>25</v>
      </c>
      <c r="B25" s="112"/>
      <c r="C25" s="112"/>
      <c r="D25" s="112"/>
      <c r="E25" s="113"/>
      <c r="F25" s="28">
        <v>42107</v>
      </c>
      <c r="G25" s="28">
        <v>42166</v>
      </c>
      <c r="H25" s="29" t="s">
        <v>26</v>
      </c>
      <c r="I25" s="30" t="s">
        <v>27</v>
      </c>
      <c r="J25" s="31">
        <v>17</v>
      </c>
    </row>
    <row r="26" spans="1:12" s="32" customFormat="1" ht="39.950000000000003" customHeight="1" x14ac:dyDescent="0.25">
      <c r="A26" s="111" t="s">
        <v>28</v>
      </c>
      <c r="B26" s="112"/>
      <c r="C26" s="112"/>
      <c r="D26" s="112"/>
      <c r="E26" s="113"/>
      <c r="F26" s="28">
        <v>42107</v>
      </c>
      <c r="G26" s="28">
        <v>42166</v>
      </c>
      <c r="H26" s="29" t="s">
        <v>26</v>
      </c>
      <c r="I26" s="30" t="s">
        <v>29</v>
      </c>
      <c r="J26" s="31">
        <v>12</v>
      </c>
    </row>
    <row r="27" spans="1:12" s="32" customFormat="1" ht="39.950000000000003" customHeight="1" x14ac:dyDescent="0.25">
      <c r="A27" s="111" t="s">
        <v>28</v>
      </c>
      <c r="B27" s="112"/>
      <c r="C27" s="112"/>
      <c r="D27" s="112"/>
      <c r="E27" s="113"/>
      <c r="F27" s="28">
        <v>42107</v>
      </c>
      <c r="G27" s="28">
        <v>42166</v>
      </c>
      <c r="H27" s="29" t="s">
        <v>26</v>
      </c>
      <c r="I27" s="30" t="s">
        <v>29</v>
      </c>
      <c r="J27" s="31">
        <v>12</v>
      </c>
    </row>
    <row r="28" spans="1:12" s="32" customFormat="1" ht="39.950000000000003" customHeight="1" x14ac:dyDescent="0.25">
      <c r="A28" s="111" t="s">
        <v>28</v>
      </c>
      <c r="B28" s="112"/>
      <c r="C28" s="112"/>
      <c r="D28" s="112"/>
      <c r="E28" s="113"/>
      <c r="F28" s="28">
        <v>42107</v>
      </c>
      <c r="G28" s="28">
        <v>42166</v>
      </c>
      <c r="H28" s="29" t="s">
        <v>26</v>
      </c>
      <c r="I28" s="30" t="s">
        <v>29</v>
      </c>
      <c r="J28" s="31">
        <v>12</v>
      </c>
    </row>
    <row r="29" spans="1:12" s="32" customFormat="1" ht="39.950000000000003" customHeight="1" x14ac:dyDescent="0.25">
      <c r="A29" s="111" t="s">
        <v>28</v>
      </c>
      <c r="B29" s="112"/>
      <c r="C29" s="112"/>
      <c r="D29" s="112"/>
      <c r="E29" s="113"/>
      <c r="F29" s="28">
        <v>42107</v>
      </c>
      <c r="G29" s="28">
        <v>42166</v>
      </c>
      <c r="H29" s="29" t="s">
        <v>26</v>
      </c>
      <c r="I29" s="30" t="s">
        <v>29</v>
      </c>
      <c r="J29" s="31">
        <v>21</v>
      </c>
    </row>
    <row r="30" spans="1:12" s="32" customFormat="1" ht="39.950000000000003" customHeight="1" x14ac:dyDescent="0.25">
      <c r="A30" s="111" t="s">
        <v>28</v>
      </c>
      <c r="B30" s="112"/>
      <c r="C30" s="112"/>
      <c r="D30" s="112"/>
      <c r="E30" s="113"/>
      <c r="F30" s="28">
        <v>42107</v>
      </c>
      <c r="G30" s="28">
        <v>42166</v>
      </c>
      <c r="H30" s="29" t="s">
        <v>26</v>
      </c>
      <c r="I30" s="30" t="s">
        <v>29</v>
      </c>
      <c r="J30" s="31">
        <v>21</v>
      </c>
    </row>
    <row r="31" spans="1:12" s="32" customFormat="1" ht="39.950000000000003" customHeight="1" x14ac:dyDescent="0.25">
      <c r="A31" s="111" t="s">
        <v>28</v>
      </c>
      <c r="B31" s="112"/>
      <c r="C31" s="112"/>
      <c r="D31" s="112"/>
      <c r="E31" s="113"/>
      <c r="F31" s="28">
        <v>42107</v>
      </c>
      <c r="G31" s="28">
        <v>42166</v>
      </c>
      <c r="H31" s="29" t="s">
        <v>26</v>
      </c>
      <c r="I31" s="30" t="s">
        <v>29</v>
      </c>
      <c r="J31" s="31">
        <v>22</v>
      </c>
    </row>
    <row r="32" spans="1:12" s="32" customFormat="1" ht="39.950000000000003" customHeight="1" x14ac:dyDescent="0.25">
      <c r="A32" s="111" t="s">
        <v>30</v>
      </c>
      <c r="B32" s="112"/>
      <c r="C32" s="112"/>
      <c r="D32" s="112"/>
      <c r="E32" s="113"/>
      <c r="F32" s="28">
        <v>42107</v>
      </c>
      <c r="G32" s="28">
        <v>42166</v>
      </c>
      <c r="H32" s="29" t="s">
        <v>26</v>
      </c>
      <c r="I32" s="30" t="s">
        <v>31</v>
      </c>
      <c r="J32" s="31">
        <v>30</v>
      </c>
    </row>
    <row r="33" spans="1:10" s="32" customFormat="1" ht="39.950000000000003" customHeight="1" x14ac:dyDescent="0.25">
      <c r="A33" s="111" t="s">
        <v>32</v>
      </c>
      <c r="B33" s="112"/>
      <c r="C33" s="112"/>
      <c r="D33" s="112"/>
      <c r="E33" s="113"/>
      <c r="F33" s="28">
        <v>42110</v>
      </c>
      <c r="G33" s="28">
        <v>42199</v>
      </c>
      <c r="H33" s="29" t="s">
        <v>26</v>
      </c>
      <c r="I33" s="30" t="s">
        <v>33</v>
      </c>
      <c r="J33" s="31">
        <v>30</v>
      </c>
    </row>
    <row r="34" spans="1:10" s="32" customFormat="1" ht="39.950000000000003" customHeight="1" x14ac:dyDescent="0.25">
      <c r="A34" s="111" t="s">
        <v>32</v>
      </c>
      <c r="B34" s="112"/>
      <c r="C34" s="112"/>
      <c r="D34" s="112"/>
      <c r="E34" s="113"/>
      <c r="F34" s="28">
        <v>42110</v>
      </c>
      <c r="G34" s="28">
        <v>42199</v>
      </c>
      <c r="H34" s="29" t="s">
        <v>26</v>
      </c>
      <c r="I34" s="30" t="s">
        <v>33</v>
      </c>
      <c r="J34" s="31">
        <v>30</v>
      </c>
    </row>
    <row r="35" spans="1:10" s="32" customFormat="1" ht="39.950000000000003" customHeight="1" x14ac:dyDescent="0.25">
      <c r="A35" s="111" t="s">
        <v>32</v>
      </c>
      <c r="B35" s="112"/>
      <c r="C35" s="112"/>
      <c r="D35" s="112"/>
      <c r="E35" s="113"/>
      <c r="F35" s="28">
        <v>42110</v>
      </c>
      <c r="G35" s="28">
        <v>42199</v>
      </c>
      <c r="H35" s="29" t="s">
        <v>26</v>
      </c>
      <c r="I35" s="30" t="s">
        <v>33</v>
      </c>
      <c r="J35" s="31">
        <v>30</v>
      </c>
    </row>
    <row r="36" spans="1:10" s="32" customFormat="1" ht="39.950000000000003" customHeight="1" x14ac:dyDescent="0.25">
      <c r="A36" s="111" t="s">
        <v>34</v>
      </c>
      <c r="B36" s="112"/>
      <c r="C36" s="112"/>
      <c r="D36" s="112"/>
      <c r="E36" s="113"/>
      <c r="F36" s="28">
        <v>42107</v>
      </c>
      <c r="G36" s="28">
        <v>42196</v>
      </c>
      <c r="H36" s="29" t="s">
        <v>26</v>
      </c>
      <c r="I36" s="30" t="s">
        <v>33</v>
      </c>
      <c r="J36" s="31">
        <v>14</v>
      </c>
    </row>
    <row r="37" spans="1:10" s="32" customFormat="1" ht="39.950000000000003" customHeight="1" x14ac:dyDescent="0.25">
      <c r="A37" s="111" t="s">
        <v>32</v>
      </c>
      <c r="B37" s="112"/>
      <c r="C37" s="112"/>
      <c r="D37" s="112"/>
      <c r="E37" s="113"/>
      <c r="F37" s="28">
        <v>42107</v>
      </c>
      <c r="G37" s="28">
        <v>42196</v>
      </c>
      <c r="H37" s="29" t="s">
        <v>26</v>
      </c>
      <c r="I37" s="30" t="s">
        <v>35</v>
      </c>
      <c r="J37" s="31">
        <v>30</v>
      </c>
    </row>
    <row r="38" spans="1:10" s="32" customFormat="1" ht="39.950000000000003" customHeight="1" x14ac:dyDescent="0.25">
      <c r="A38" s="111" t="s">
        <v>32</v>
      </c>
      <c r="B38" s="112"/>
      <c r="C38" s="112"/>
      <c r="D38" s="112"/>
      <c r="E38" s="113"/>
      <c r="F38" s="28">
        <v>42107</v>
      </c>
      <c r="G38" s="28">
        <v>42196</v>
      </c>
      <c r="H38" s="29" t="s">
        <v>26</v>
      </c>
      <c r="I38" s="30" t="s">
        <v>35</v>
      </c>
      <c r="J38" s="31">
        <v>30</v>
      </c>
    </row>
    <row r="39" spans="1:10" s="32" customFormat="1" ht="39.950000000000003" customHeight="1" x14ac:dyDescent="0.25">
      <c r="A39" s="111" t="s">
        <v>36</v>
      </c>
      <c r="B39" s="112"/>
      <c r="C39" s="112"/>
      <c r="D39" s="112"/>
      <c r="E39" s="113"/>
      <c r="F39" s="28">
        <v>42115</v>
      </c>
      <c r="G39" s="28">
        <v>42174</v>
      </c>
      <c r="H39" s="29" t="s">
        <v>26</v>
      </c>
      <c r="I39" s="30" t="s">
        <v>37</v>
      </c>
      <c r="J39" s="31">
        <v>21</v>
      </c>
    </row>
    <row r="40" spans="1:10" s="32" customFormat="1" ht="39.950000000000003" customHeight="1" x14ac:dyDescent="0.25">
      <c r="A40" s="111" t="s">
        <v>38</v>
      </c>
      <c r="B40" s="112"/>
      <c r="C40" s="112"/>
      <c r="D40" s="112"/>
      <c r="E40" s="113"/>
      <c r="F40" s="28">
        <v>42114</v>
      </c>
      <c r="G40" s="28">
        <v>42203</v>
      </c>
      <c r="H40" s="29" t="s">
        <v>26</v>
      </c>
      <c r="I40" s="30" t="s">
        <v>39</v>
      </c>
      <c r="J40" s="31">
        <v>30</v>
      </c>
    </row>
    <row r="41" spans="1:10" s="32" customFormat="1" ht="39.950000000000003" customHeight="1" x14ac:dyDescent="0.25">
      <c r="A41" s="111" t="s">
        <v>40</v>
      </c>
      <c r="B41" s="112"/>
      <c r="C41" s="112"/>
      <c r="D41" s="112"/>
      <c r="E41" s="113"/>
      <c r="F41" s="28">
        <v>42115</v>
      </c>
      <c r="G41" s="28">
        <v>42174</v>
      </c>
      <c r="H41" s="29" t="s">
        <v>26</v>
      </c>
      <c r="I41" s="30" t="s">
        <v>41</v>
      </c>
      <c r="J41" s="31">
        <v>20</v>
      </c>
    </row>
    <row r="42" spans="1:10" s="32" customFormat="1" ht="39.950000000000003" customHeight="1" x14ac:dyDescent="0.25">
      <c r="A42" s="111" t="s">
        <v>40</v>
      </c>
      <c r="B42" s="112"/>
      <c r="C42" s="112"/>
      <c r="D42" s="112"/>
      <c r="E42" s="113"/>
      <c r="F42" s="28">
        <v>42115</v>
      </c>
      <c r="G42" s="28">
        <v>42174</v>
      </c>
      <c r="H42" s="29" t="s">
        <v>26</v>
      </c>
      <c r="I42" s="30" t="s">
        <v>41</v>
      </c>
      <c r="J42" s="31">
        <v>20</v>
      </c>
    </row>
    <row r="43" spans="1:10" s="32" customFormat="1" ht="39.950000000000003" customHeight="1" x14ac:dyDescent="0.25">
      <c r="A43" s="111" t="s">
        <v>40</v>
      </c>
      <c r="B43" s="112"/>
      <c r="C43" s="112"/>
      <c r="D43" s="112"/>
      <c r="E43" s="113"/>
      <c r="F43" s="28">
        <v>42115</v>
      </c>
      <c r="G43" s="28">
        <v>42174</v>
      </c>
      <c r="H43" s="29" t="s">
        <v>26</v>
      </c>
      <c r="I43" s="30" t="s">
        <v>41</v>
      </c>
      <c r="J43" s="31">
        <v>10</v>
      </c>
    </row>
    <row r="44" spans="1:10" s="32" customFormat="1" ht="39.950000000000003" customHeight="1" x14ac:dyDescent="0.25">
      <c r="A44" s="111" t="s">
        <v>32</v>
      </c>
      <c r="B44" s="112"/>
      <c r="C44" s="112"/>
      <c r="D44" s="112"/>
      <c r="E44" s="113"/>
      <c r="F44" s="28">
        <v>42115</v>
      </c>
      <c r="G44" s="28">
        <v>42204</v>
      </c>
      <c r="H44" s="29" t="s">
        <v>26</v>
      </c>
      <c r="I44" s="30" t="s">
        <v>33</v>
      </c>
      <c r="J44" s="31">
        <v>4</v>
      </c>
    </row>
    <row r="45" spans="1:10" s="32" customFormat="1" ht="39.950000000000003" customHeight="1" x14ac:dyDescent="0.25">
      <c r="A45" s="111" t="s">
        <v>42</v>
      </c>
      <c r="B45" s="112"/>
      <c r="C45" s="112"/>
      <c r="D45" s="112"/>
      <c r="E45" s="113"/>
      <c r="F45" s="28">
        <v>42114</v>
      </c>
      <c r="G45" s="28">
        <v>42203</v>
      </c>
      <c r="H45" s="29" t="s">
        <v>26</v>
      </c>
      <c r="I45" s="30" t="s">
        <v>43</v>
      </c>
      <c r="J45" s="31">
        <v>30</v>
      </c>
    </row>
    <row r="46" spans="1:10" s="32" customFormat="1" ht="39.950000000000003" customHeight="1" x14ac:dyDescent="0.25">
      <c r="A46" s="111" t="s">
        <v>44</v>
      </c>
      <c r="B46" s="112"/>
      <c r="C46" s="112"/>
      <c r="D46" s="112"/>
      <c r="E46" s="113"/>
      <c r="F46" s="28">
        <v>42114</v>
      </c>
      <c r="G46" s="28">
        <v>42173</v>
      </c>
      <c r="H46" s="29" t="s">
        <v>26</v>
      </c>
      <c r="I46" s="30" t="s">
        <v>29</v>
      </c>
      <c r="J46" s="31">
        <v>25</v>
      </c>
    </row>
    <row r="47" spans="1:10" s="32" customFormat="1" ht="39.950000000000003" customHeight="1" x14ac:dyDescent="0.25">
      <c r="A47" s="111" t="s">
        <v>44</v>
      </c>
      <c r="B47" s="112"/>
      <c r="C47" s="112"/>
      <c r="D47" s="112"/>
      <c r="E47" s="113"/>
      <c r="F47" s="28">
        <v>42114</v>
      </c>
      <c r="G47" s="28">
        <v>42173</v>
      </c>
      <c r="H47" s="29" t="s">
        <v>26</v>
      </c>
      <c r="I47" s="30" t="s">
        <v>29</v>
      </c>
      <c r="J47" s="31">
        <v>25</v>
      </c>
    </row>
    <row r="48" spans="1:10" s="32" customFormat="1" ht="39.950000000000003" customHeight="1" x14ac:dyDescent="0.25">
      <c r="A48" s="111" t="s">
        <v>45</v>
      </c>
      <c r="B48" s="112"/>
      <c r="C48" s="112"/>
      <c r="D48" s="112"/>
      <c r="E48" s="113"/>
      <c r="F48" s="28">
        <v>42122</v>
      </c>
      <c r="G48" s="28">
        <v>42122</v>
      </c>
      <c r="H48" s="29" t="s">
        <v>46</v>
      </c>
      <c r="I48" s="33" t="s">
        <v>33</v>
      </c>
      <c r="J48" s="31">
        <v>1</v>
      </c>
    </row>
    <row r="49" spans="1:10" s="32" customFormat="1" ht="39.950000000000003" customHeight="1" x14ac:dyDescent="0.25">
      <c r="A49" s="111" t="s">
        <v>47</v>
      </c>
      <c r="B49" s="112"/>
      <c r="C49" s="112"/>
      <c r="D49" s="112"/>
      <c r="E49" s="113"/>
      <c r="F49" s="28">
        <v>42122</v>
      </c>
      <c r="G49" s="28">
        <v>42122</v>
      </c>
      <c r="H49" s="29" t="s">
        <v>46</v>
      </c>
      <c r="I49" s="33" t="s">
        <v>29</v>
      </c>
      <c r="J49" s="31">
        <v>2</v>
      </c>
    </row>
    <row r="50" spans="1:10" s="32" customFormat="1" ht="39.950000000000003" customHeight="1" x14ac:dyDescent="0.25">
      <c r="A50" s="111" t="s">
        <v>32</v>
      </c>
      <c r="B50" s="112"/>
      <c r="C50" s="112"/>
      <c r="D50" s="112"/>
      <c r="E50" s="113"/>
      <c r="F50" s="28">
        <v>42135</v>
      </c>
      <c r="G50" s="28">
        <v>42224</v>
      </c>
      <c r="H50" s="29" t="s">
        <v>26</v>
      </c>
      <c r="I50" s="30" t="s">
        <v>33</v>
      </c>
      <c r="J50" s="31">
        <v>30</v>
      </c>
    </row>
    <row r="51" spans="1:10" s="32" customFormat="1" ht="39.950000000000003" customHeight="1" x14ac:dyDescent="0.25">
      <c r="A51" s="111" t="s">
        <v>48</v>
      </c>
      <c r="B51" s="112"/>
      <c r="C51" s="112"/>
      <c r="D51" s="112"/>
      <c r="E51" s="113"/>
      <c r="F51" s="28">
        <v>42135</v>
      </c>
      <c r="G51" s="28">
        <v>42224</v>
      </c>
      <c r="H51" s="29" t="s">
        <v>26</v>
      </c>
      <c r="I51" s="30" t="s">
        <v>49</v>
      </c>
      <c r="J51" s="31">
        <v>6</v>
      </c>
    </row>
    <row r="52" spans="1:10" s="32" customFormat="1" ht="39.950000000000003" customHeight="1" x14ac:dyDescent="0.25">
      <c r="A52" s="111" t="s">
        <v>50</v>
      </c>
      <c r="B52" s="112"/>
      <c r="C52" s="112"/>
      <c r="D52" s="112"/>
      <c r="E52" s="113"/>
      <c r="F52" s="28">
        <v>42135</v>
      </c>
      <c r="G52" s="28">
        <v>42194</v>
      </c>
      <c r="H52" s="29" t="s">
        <v>26</v>
      </c>
      <c r="I52" s="30" t="s">
        <v>51</v>
      </c>
      <c r="J52" s="31">
        <v>30</v>
      </c>
    </row>
    <row r="53" spans="1:10" s="32" customFormat="1" ht="39.950000000000003" customHeight="1" x14ac:dyDescent="0.25">
      <c r="A53" s="111" t="s">
        <v>50</v>
      </c>
      <c r="B53" s="112"/>
      <c r="C53" s="112"/>
      <c r="D53" s="112"/>
      <c r="E53" s="113"/>
      <c r="F53" s="28">
        <v>42135</v>
      </c>
      <c r="G53" s="28">
        <v>42194</v>
      </c>
      <c r="H53" s="29" t="s">
        <v>26</v>
      </c>
      <c r="I53" s="30" t="s">
        <v>51</v>
      </c>
      <c r="J53" s="31">
        <v>10</v>
      </c>
    </row>
    <row r="54" spans="1:10" s="32" customFormat="1" ht="39.950000000000003" customHeight="1" x14ac:dyDescent="0.25">
      <c r="A54" s="111" t="s">
        <v>52</v>
      </c>
      <c r="B54" s="112"/>
      <c r="C54" s="112"/>
      <c r="D54" s="112"/>
      <c r="E54" s="113"/>
      <c r="F54" s="28">
        <v>42139</v>
      </c>
      <c r="G54" s="28">
        <v>42198</v>
      </c>
      <c r="H54" s="29" t="s">
        <v>26</v>
      </c>
      <c r="I54" s="30" t="s">
        <v>49</v>
      </c>
      <c r="J54" s="31">
        <v>12</v>
      </c>
    </row>
    <row r="55" spans="1:10" s="32" customFormat="1" ht="39.950000000000003" customHeight="1" x14ac:dyDescent="0.25">
      <c r="A55" s="111" t="s">
        <v>53</v>
      </c>
      <c r="B55" s="112"/>
      <c r="C55" s="112"/>
      <c r="D55" s="112"/>
      <c r="E55" s="113"/>
      <c r="F55" s="28">
        <v>42139</v>
      </c>
      <c r="G55" s="28">
        <v>42198</v>
      </c>
      <c r="H55" s="29" t="s">
        <v>26</v>
      </c>
      <c r="I55" s="30" t="s">
        <v>49</v>
      </c>
      <c r="J55" s="31">
        <v>25</v>
      </c>
    </row>
    <row r="56" spans="1:10" s="32" customFormat="1" ht="39.950000000000003" customHeight="1" x14ac:dyDescent="0.25">
      <c r="A56" s="111" t="s">
        <v>53</v>
      </c>
      <c r="B56" s="112"/>
      <c r="C56" s="112"/>
      <c r="D56" s="112"/>
      <c r="E56" s="113"/>
      <c r="F56" s="28">
        <v>42139</v>
      </c>
      <c r="G56" s="28">
        <v>42198</v>
      </c>
      <c r="H56" s="29" t="s">
        <v>26</v>
      </c>
      <c r="I56" s="30" t="s">
        <v>49</v>
      </c>
      <c r="J56" s="31">
        <v>24</v>
      </c>
    </row>
    <row r="57" spans="1:10" s="32" customFormat="1" ht="39.950000000000003" customHeight="1" x14ac:dyDescent="0.25">
      <c r="A57" s="111" t="s">
        <v>54</v>
      </c>
      <c r="B57" s="112"/>
      <c r="C57" s="112"/>
      <c r="D57" s="112"/>
      <c r="E57" s="113"/>
      <c r="F57" s="28">
        <v>42139</v>
      </c>
      <c r="G57" s="28">
        <v>42228</v>
      </c>
      <c r="H57" s="29" t="s">
        <v>26</v>
      </c>
      <c r="I57" s="30" t="s">
        <v>55</v>
      </c>
      <c r="J57" s="31">
        <v>10</v>
      </c>
    </row>
    <row r="58" spans="1:10" s="32" customFormat="1" ht="39.950000000000003" customHeight="1" x14ac:dyDescent="0.25">
      <c r="A58" s="111" t="s">
        <v>56</v>
      </c>
      <c r="B58" s="112"/>
      <c r="C58" s="112"/>
      <c r="D58" s="112"/>
      <c r="E58" s="113"/>
      <c r="F58" s="28">
        <v>42139</v>
      </c>
      <c r="G58" s="28">
        <v>42228</v>
      </c>
      <c r="H58" s="29" t="s">
        <v>26</v>
      </c>
      <c r="I58" s="30" t="s">
        <v>55</v>
      </c>
      <c r="J58" s="31">
        <v>30</v>
      </c>
    </row>
    <row r="59" spans="1:10" s="32" customFormat="1" ht="39.950000000000003" customHeight="1" x14ac:dyDescent="0.25">
      <c r="A59" s="111" t="s">
        <v>56</v>
      </c>
      <c r="B59" s="112"/>
      <c r="C59" s="112"/>
      <c r="D59" s="112"/>
      <c r="E59" s="113"/>
      <c r="F59" s="28">
        <v>42139</v>
      </c>
      <c r="G59" s="28">
        <v>42228</v>
      </c>
      <c r="H59" s="29" t="s">
        <v>26</v>
      </c>
      <c r="I59" s="30" t="s">
        <v>55</v>
      </c>
      <c r="J59" s="31">
        <v>30</v>
      </c>
    </row>
    <row r="60" spans="1:10" s="32" customFormat="1" ht="39.950000000000003" customHeight="1" x14ac:dyDescent="0.25">
      <c r="A60" s="111" t="s">
        <v>57</v>
      </c>
      <c r="B60" s="112"/>
      <c r="C60" s="112"/>
      <c r="D60" s="112"/>
      <c r="E60" s="113"/>
      <c r="F60" s="28">
        <v>42135</v>
      </c>
      <c r="G60" s="28">
        <v>42224</v>
      </c>
      <c r="H60" s="29" t="s">
        <v>26</v>
      </c>
      <c r="I60" s="30" t="s">
        <v>58</v>
      </c>
      <c r="J60" s="31">
        <v>9</v>
      </c>
    </row>
    <row r="61" spans="1:10" s="32" customFormat="1" ht="39.950000000000003" customHeight="1" x14ac:dyDescent="0.25">
      <c r="A61" s="111" t="s">
        <v>57</v>
      </c>
      <c r="B61" s="112"/>
      <c r="C61" s="112"/>
      <c r="D61" s="112"/>
      <c r="E61" s="113"/>
      <c r="F61" s="28">
        <v>42135</v>
      </c>
      <c r="G61" s="28">
        <v>42224</v>
      </c>
      <c r="H61" s="29" t="s">
        <v>26</v>
      </c>
      <c r="I61" s="30" t="s">
        <v>58</v>
      </c>
      <c r="J61" s="31">
        <v>3</v>
      </c>
    </row>
    <row r="62" spans="1:10" s="32" customFormat="1" ht="39.950000000000003" customHeight="1" x14ac:dyDescent="0.25">
      <c r="A62" s="111" t="s">
        <v>59</v>
      </c>
      <c r="B62" s="112"/>
      <c r="C62" s="112"/>
      <c r="D62" s="112"/>
      <c r="E62" s="113"/>
      <c r="F62" s="28">
        <v>42139</v>
      </c>
      <c r="G62" s="28">
        <v>42228</v>
      </c>
      <c r="H62" s="29" t="s">
        <v>26</v>
      </c>
      <c r="I62" s="30" t="s">
        <v>60</v>
      </c>
      <c r="J62" s="31">
        <v>20</v>
      </c>
    </row>
    <row r="63" spans="1:10" s="32" customFormat="1" ht="39.950000000000003" customHeight="1" x14ac:dyDescent="0.25">
      <c r="A63" s="111" t="s">
        <v>25</v>
      </c>
      <c r="B63" s="112"/>
      <c r="C63" s="112"/>
      <c r="D63" s="112"/>
      <c r="E63" s="113"/>
      <c r="F63" s="28">
        <v>42129</v>
      </c>
      <c r="G63" s="28">
        <v>42188</v>
      </c>
      <c r="H63" s="29" t="s">
        <v>26</v>
      </c>
      <c r="I63" s="30" t="s">
        <v>27</v>
      </c>
      <c r="J63" s="31">
        <v>30</v>
      </c>
    </row>
    <row r="64" spans="1:10" s="32" customFormat="1" ht="39.950000000000003" customHeight="1" x14ac:dyDescent="0.25">
      <c r="A64" s="111" t="s">
        <v>25</v>
      </c>
      <c r="B64" s="112"/>
      <c r="C64" s="112"/>
      <c r="D64" s="112"/>
      <c r="E64" s="113"/>
      <c r="F64" s="28">
        <v>42129</v>
      </c>
      <c r="G64" s="28">
        <v>42188</v>
      </c>
      <c r="H64" s="29" t="s">
        <v>26</v>
      </c>
      <c r="I64" s="30" t="s">
        <v>27</v>
      </c>
      <c r="J64" s="31">
        <v>30</v>
      </c>
    </row>
    <row r="65" spans="1:10" s="32" customFormat="1" ht="39.950000000000003" customHeight="1" x14ac:dyDescent="0.25">
      <c r="A65" s="111" t="s">
        <v>25</v>
      </c>
      <c r="B65" s="112"/>
      <c r="C65" s="112"/>
      <c r="D65" s="112"/>
      <c r="E65" s="113"/>
      <c r="F65" s="28">
        <v>42129</v>
      </c>
      <c r="G65" s="28">
        <v>42188</v>
      </c>
      <c r="H65" s="29" t="s">
        <v>26</v>
      </c>
      <c r="I65" s="30" t="s">
        <v>27</v>
      </c>
      <c r="J65" s="31">
        <v>27</v>
      </c>
    </row>
    <row r="66" spans="1:10" s="32" customFormat="1" ht="39.950000000000003" customHeight="1" x14ac:dyDescent="0.25">
      <c r="A66" s="111" t="s">
        <v>25</v>
      </c>
      <c r="B66" s="112"/>
      <c r="C66" s="112"/>
      <c r="D66" s="112"/>
      <c r="E66" s="113"/>
      <c r="F66" s="28">
        <v>42129</v>
      </c>
      <c r="G66" s="28">
        <v>42188</v>
      </c>
      <c r="H66" s="29" t="s">
        <v>26</v>
      </c>
      <c r="I66" s="30" t="s">
        <v>27</v>
      </c>
      <c r="J66" s="31">
        <v>18</v>
      </c>
    </row>
    <row r="67" spans="1:10" s="32" customFormat="1" ht="39.950000000000003" customHeight="1" x14ac:dyDescent="0.25">
      <c r="A67" s="111" t="s">
        <v>61</v>
      </c>
      <c r="B67" s="112"/>
      <c r="C67" s="112"/>
      <c r="D67" s="112"/>
      <c r="E67" s="113"/>
      <c r="F67" s="28">
        <v>42135</v>
      </c>
      <c r="G67" s="28">
        <v>42194</v>
      </c>
      <c r="H67" s="29" t="s">
        <v>26</v>
      </c>
      <c r="I67" s="30" t="s">
        <v>62</v>
      </c>
      <c r="J67" s="31">
        <v>30</v>
      </c>
    </row>
    <row r="68" spans="1:10" s="32" customFormat="1" ht="39.950000000000003" customHeight="1" x14ac:dyDescent="0.25">
      <c r="A68" s="111" t="s">
        <v>61</v>
      </c>
      <c r="B68" s="112"/>
      <c r="C68" s="112"/>
      <c r="D68" s="112"/>
      <c r="E68" s="113"/>
      <c r="F68" s="28">
        <v>42135</v>
      </c>
      <c r="G68" s="28">
        <v>42194</v>
      </c>
      <c r="H68" s="29" t="s">
        <v>26</v>
      </c>
      <c r="I68" s="30" t="s">
        <v>62</v>
      </c>
      <c r="J68" s="31">
        <v>25</v>
      </c>
    </row>
    <row r="69" spans="1:10" s="32" customFormat="1" ht="39.950000000000003" customHeight="1" x14ac:dyDescent="0.25">
      <c r="A69" s="111" t="s">
        <v>61</v>
      </c>
      <c r="B69" s="112"/>
      <c r="C69" s="112"/>
      <c r="D69" s="112"/>
      <c r="E69" s="113"/>
      <c r="F69" s="28">
        <v>42135</v>
      </c>
      <c r="G69" s="28">
        <v>42194</v>
      </c>
      <c r="H69" s="29" t="s">
        <v>26</v>
      </c>
      <c r="I69" s="30" t="s">
        <v>62</v>
      </c>
      <c r="J69" s="31">
        <v>5</v>
      </c>
    </row>
    <row r="70" spans="1:10" s="32" customFormat="1" ht="39.950000000000003" customHeight="1" x14ac:dyDescent="0.25">
      <c r="A70" s="111" t="s">
        <v>63</v>
      </c>
      <c r="B70" s="112"/>
      <c r="C70" s="112"/>
      <c r="D70" s="112"/>
      <c r="E70" s="113"/>
      <c r="F70" s="28">
        <v>42135</v>
      </c>
      <c r="G70" s="28">
        <v>42224</v>
      </c>
      <c r="H70" s="29" t="s">
        <v>26</v>
      </c>
      <c r="I70" s="30" t="s">
        <v>58</v>
      </c>
      <c r="J70" s="31">
        <v>23</v>
      </c>
    </row>
    <row r="71" spans="1:10" s="32" customFormat="1" ht="39.950000000000003" customHeight="1" x14ac:dyDescent="0.25">
      <c r="A71" s="111" t="s">
        <v>63</v>
      </c>
      <c r="B71" s="112"/>
      <c r="C71" s="112"/>
      <c r="D71" s="112"/>
      <c r="E71" s="113"/>
      <c r="F71" s="28">
        <v>42135</v>
      </c>
      <c r="G71" s="28">
        <v>42224</v>
      </c>
      <c r="H71" s="29" t="s">
        <v>26</v>
      </c>
      <c r="I71" s="30" t="s">
        <v>58</v>
      </c>
      <c r="J71" s="31">
        <v>4</v>
      </c>
    </row>
    <row r="72" spans="1:10" s="32" customFormat="1" ht="39.950000000000003" customHeight="1" x14ac:dyDescent="0.25">
      <c r="A72" s="111" t="s">
        <v>64</v>
      </c>
      <c r="B72" s="112"/>
      <c r="C72" s="112"/>
      <c r="D72" s="112"/>
      <c r="E72" s="113"/>
      <c r="F72" s="28">
        <v>42139</v>
      </c>
      <c r="G72" s="28">
        <v>42228</v>
      </c>
      <c r="H72" s="29" t="s">
        <v>26</v>
      </c>
      <c r="I72" s="30" t="s">
        <v>33</v>
      </c>
      <c r="J72" s="31">
        <v>16</v>
      </c>
    </row>
    <row r="73" spans="1:10" s="32" customFormat="1" ht="39.950000000000003" customHeight="1" x14ac:dyDescent="0.25">
      <c r="A73" s="111" t="s">
        <v>65</v>
      </c>
      <c r="B73" s="112"/>
      <c r="C73" s="112"/>
      <c r="D73" s="112"/>
      <c r="E73" s="113"/>
      <c r="F73" s="28">
        <v>42139</v>
      </c>
      <c r="G73" s="28">
        <v>42198</v>
      </c>
      <c r="H73" s="29" t="s">
        <v>26</v>
      </c>
      <c r="I73" s="30" t="s">
        <v>49</v>
      </c>
      <c r="J73" s="31">
        <v>13</v>
      </c>
    </row>
    <row r="74" spans="1:10" s="32" customFormat="1" ht="39.950000000000003" customHeight="1" x14ac:dyDescent="0.25">
      <c r="A74" s="96" t="s">
        <v>66</v>
      </c>
      <c r="B74" s="97"/>
      <c r="C74" s="97"/>
      <c r="D74" s="97"/>
      <c r="E74" s="98"/>
      <c r="F74" s="28">
        <v>42129</v>
      </c>
      <c r="G74" s="28">
        <v>42129</v>
      </c>
      <c r="H74" s="29" t="s">
        <v>46</v>
      </c>
      <c r="I74" s="33" t="s">
        <v>33</v>
      </c>
      <c r="J74" s="31">
        <v>2</v>
      </c>
    </row>
    <row r="75" spans="1:10" s="32" customFormat="1" ht="39.950000000000003" customHeight="1" x14ac:dyDescent="0.25">
      <c r="A75" s="96" t="s">
        <v>67</v>
      </c>
      <c r="B75" s="97"/>
      <c r="C75" s="97"/>
      <c r="D75" s="97"/>
      <c r="E75" s="98"/>
      <c r="F75" s="28">
        <v>42131</v>
      </c>
      <c r="G75" s="28">
        <v>42131</v>
      </c>
      <c r="H75" s="29" t="s">
        <v>46</v>
      </c>
      <c r="I75" s="30" t="s">
        <v>29</v>
      </c>
      <c r="J75" s="31">
        <v>3</v>
      </c>
    </row>
    <row r="76" spans="1:10" s="32" customFormat="1" ht="39.950000000000003" customHeight="1" x14ac:dyDescent="0.25">
      <c r="A76" s="96" t="s">
        <v>68</v>
      </c>
      <c r="B76" s="97"/>
      <c r="C76" s="97"/>
      <c r="D76" s="97"/>
      <c r="E76" s="98"/>
      <c r="F76" s="28">
        <v>42149</v>
      </c>
      <c r="G76" s="28">
        <v>42149</v>
      </c>
      <c r="H76" s="29" t="s">
        <v>46</v>
      </c>
      <c r="I76" s="33" t="s">
        <v>69</v>
      </c>
      <c r="J76" s="31">
        <v>1</v>
      </c>
    </row>
    <row r="77" spans="1:10" s="32" customFormat="1" ht="39.950000000000003" customHeight="1" x14ac:dyDescent="0.25">
      <c r="A77" s="96" t="s">
        <v>70</v>
      </c>
      <c r="B77" s="97"/>
      <c r="C77" s="97"/>
      <c r="D77" s="97"/>
      <c r="E77" s="98"/>
      <c r="F77" s="28">
        <v>42149</v>
      </c>
      <c r="G77" s="28">
        <v>42149</v>
      </c>
      <c r="H77" s="29" t="s">
        <v>46</v>
      </c>
      <c r="I77" s="33" t="s">
        <v>51</v>
      </c>
      <c r="J77" s="31">
        <v>3</v>
      </c>
    </row>
    <row r="78" spans="1:10" s="32" customFormat="1" ht="39.950000000000003" customHeight="1" x14ac:dyDescent="0.25">
      <c r="A78" s="96" t="s">
        <v>71</v>
      </c>
      <c r="B78" s="97"/>
      <c r="C78" s="97"/>
      <c r="D78" s="97"/>
      <c r="E78" s="98"/>
      <c r="F78" s="28">
        <v>42149</v>
      </c>
      <c r="G78" s="28">
        <v>42149</v>
      </c>
      <c r="H78" s="29" t="s">
        <v>46</v>
      </c>
      <c r="I78" s="30" t="s">
        <v>72</v>
      </c>
      <c r="J78" s="31">
        <v>4</v>
      </c>
    </row>
    <row r="79" spans="1:10" s="32" customFormat="1" ht="39.950000000000003" customHeight="1" x14ac:dyDescent="0.25">
      <c r="A79" s="96" t="s">
        <v>73</v>
      </c>
      <c r="B79" s="97"/>
      <c r="C79" s="97"/>
      <c r="D79" s="97"/>
      <c r="E79" s="98"/>
      <c r="F79" s="28">
        <v>42149</v>
      </c>
      <c r="G79" s="28">
        <v>42149</v>
      </c>
      <c r="H79" s="29" t="s">
        <v>46</v>
      </c>
      <c r="I79" s="30" t="s">
        <v>74</v>
      </c>
      <c r="J79" s="31">
        <v>3</v>
      </c>
    </row>
    <row r="80" spans="1:10" s="32" customFormat="1" ht="39.950000000000003" customHeight="1" x14ac:dyDescent="0.25">
      <c r="A80" s="96" t="s">
        <v>75</v>
      </c>
      <c r="B80" s="97"/>
      <c r="C80" s="97"/>
      <c r="D80" s="97"/>
      <c r="E80" s="98"/>
      <c r="F80" s="28">
        <v>42150</v>
      </c>
      <c r="G80" s="28">
        <v>42150</v>
      </c>
      <c r="H80" s="29" t="s">
        <v>46</v>
      </c>
      <c r="I80" s="30" t="s">
        <v>72</v>
      </c>
      <c r="J80" s="31">
        <v>3</v>
      </c>
    </row>
    <row r="81" spans="1:10" s="32" customFormat="1" ht="39.950000000000003" customHeight="1" x14ac:dyDescent="0.25">
      <c r="A81" s="96" t="s">
        <v>76</v>
      </c>
      <c r="B81" s="97"/>
      <c r="C81" s="97"/>
      <c r="D81" s="97"/>
      <c r="E81" s="98"/>
      <c r="F81" s="28">
        <v>42151</v>
      </c>
      <c r="G81" s="28">
        <v>42151</v>
      </c>
      <c r="H81" s="29" t="s">
        <v>46</v>
      </c>
      <c r="I81" s="30" t="s">
        <v>41</v>
      </c>
      <c r="J81" s="31">
        <v>3</v>
      </c>
    </row>
    <row r="82" spans="1:10" s="32" customFormat="1" ht="39.950000000000003" customHeight="1" x14ac:dyDescent="0.25">
      <c r="A82" s="96" t="s">
        <v>77</v>
      </c>
      <c r="B82" s="97"/>
      <c r="C82" s="97"/>
      <c r="D82" s="97"/>
      <c r="E82" s="98"/>
      <c r="F82" s="28">
        <v>42151</v>
      </c>
      <c r="G82" s="28">
        <v>42151</v>
      </c>
      <c r="H82" s="29" t="s">
        <v>46</v>
      </c>
      <c r="I82" s="30" t="s">
        <v>31</v>
      </c>
      <c r="J82" s="31">
        <v>2</v>
      </c>
    </row>
    <row r="83" spans="1:10" s="32" customFormat="1" ht="39.950000000000003" customHeight="1" x14ac:dyDescent="0.25">
      <c r="A83" s="96" t="s">
        <v>78</v>
      </c>
      <c r="B83" s="97"/>
      <c r="C83" s="97"/>
      <c r="D83" s="97"/>
      <c r="E83" s="98"/>
      <c r="F83" s="28">
        <v>42152</v>
      </c>
      <c r="G83" s="28">
        <v>42152</v>
      </c>
      <c r="H83" s="29" t="s">
        <v>46</v>
      </c>
      <c r="I83" s="30" t="s">
        <v>27</v>
      </c>
      <c r="J83" s="31">
        <v>3</v>
      </c>
    </row>
    <row r="84" spans="1:10" s="32" customFormat="1" ht="39.950000000000003" customHeight="1" x14ac:dyDescent="0.25">
      <c r="A84" s="111" t="s">
        <v>79</v>
      </c>
      <c r="B84" s="112"/>
      <c r="C84" s="112"/>
      <c r="D84" s="112"/>
      <c r="E84" s="113"/>
      <c r="F84" s="28">
        <v>42135</v>
      </c>
      <c r="G84" s="28">
        <v>42194</v>
      </c>
      <c r="H84" s="29" t="s">
        <v>26</v>
      </c>
      <c r="I84" s="30" t="s">
        <v>35</v>
      </c>
      <c r="J84" s="31">
        <v>1</v>
      </c>
    </row>
    <row r="85" spans="1:10" s="32" customFormat="1" ht="39.950000000000003" customHeight="1" x14ac:dyDescent="0.25">
      <c r="A85" s="111" t="s">
        <v>79</v>
      </c>
      <c r="B85" s="112"/>
      <c r="C85" s="112"/>
      <c r="D85" s="112"/>
      <c r="E85" s="113"/>
      <c r="F85" s="28">
        <v>42135</v>
      </c>
      <c r="G85" s="28">
        <v>42194</v>
      </c>
      <c r="H85" s="29" t="s">
        <v>26</v>
      </c>
      <c r="I85" s="30" t="s">
        <v>35</v>
      </c>
      <c r="J85" s="31">
        <v>19</v>
      </c>
    </row>
    <row r="86" spans="1:10" s="32" customFormat="1" ht="39.950000000000003" customHeight="1" x14ac:dyDescent="0.25">
      <c r="A86" s="111" t="s">
        <v>80</v>
      </c>
      <c r="B86" s="112"/>
      <c r="C86" s="112"/>
      <c r="D86" s="112"/>
      <c r="E86" s="113"/>
      <c r="F86" s="28">
        <v>42170</v>
      </c>
      <c r="G86" s="28">
        <v>42259</v>
      </c>
      <c r="H86" s="29" t="s">
        <v>26</v>
      </c>
      <c r="I86" s="30" t="s">
        <v>33</v>
      </c>
      <c r="J86" s="31">
        <v>21</v>
      </c>
    </row>
    <row r="87" spans="1:10" s="32" customFormat="1" ht="39.950000000000003" customHeight="1" x14ac:dyDescent="0.25">
      <c r="A87" s="111" t="s">
        <v>81</v>
      </c>
      <c r="B87" s="112"/>
      <c r="C87" s="112"/>
      <c r="D87" s="112"/>
      <c r="E87" s="113"/>
      <c r="F87" s="28">
        <v>42156</v>
      </c>
      <c r="G87" s="28">
        <v>42245</v>
      </c>
      <c r="H87" s="29" t="s">
        <v>26</v>
      </c>
      <c r="I87" s="30" t="s">
        <v>33</v>
      </c>
      <c r="J87" s="31">
        <v>28</v>
      </c>
    </row>
    <row r="88" spans="1:10" s="32" customFormat="1" ht="39.950000000000003" customHeight="1" x14ac:dyDescent="0.25">
      <c r="A88" s="111" t="s">
        <v>81</v>
      </c>
      <c r="B88" s="112"/>
      <c r="C88" s="112"/>
      <c r="D88" s="112"/>
      <c r="E88" s="113"/>
      <c r="F88" s="28">
        <v>42156</v>
      </c>
      <c r="G88" s="28">
        <v>42245</v>
      </c>
      <c r="H88" s="29" t="s">
        <v>26</v>
      </c>
      <c r="I88" s="30" t="s">
        <v>33</v>
      </c>
      <c r="J88" s="31">
        <v>3</v>
      </c>
    </row>
    <row r="89" spans="1:10" s="32" customFormat="1" ht="39.950000000000003" customHeight="1" x14ac:dyDescent="0.25">
      <c r="A89" s="108" t="s">
        <v>82</v>
      </c>
      <c r="B89" s="109"/>
      <c r="C89" s="109"/>
      <c r="D89" s="109"/>
      <c r="E89" s="110"/>
      <c r="F89" s="28">
        <v>42157</v>
      </c>
      <c r="G89" s="28">
        <v>42157</v>
      </c>
      <c r="H89" s="29" t="s">
        <v>46</v>
      </c>
      <c r="I89" s="30" t="s">
        <v>41</v>
      </c>
      <c r="J89" s="31">
        <v>4</v>
      </c>
    </row>
    <row r="90" spans="1:10" s="32" customFormat="1" ht="39.950000000000003" customHeight="1" x14ac:dyDescent="0.25">
      <c r="A90" s="108" t="s">
        <v>83</v>
      </c>
      <c r="B90" s="109"/>
      <c r="C90" s="109"/>
      <c r="D90" s="109"/>
      <c r="E90" s="110"/>
      <c r="F90" s="28">
        <v>42163</v>
      </c>
      <c r="G90" s="28">
        <v>42163</v>
      </c>
      <c r="H90" s="29" t="s">
        <v>46</v>
      </c>
      <c r="I90" s="30" t="s">
        <v>33</v>
      </c>
      <c r="J90" s="31">
        <v>1</v>
      </c>
    </row>
    <row r="91" spans="1:10" s="32" customFormat="1" ht="39.950000000000003" customHeight="1" x14ac:dyDescent="0.25">
      <c r="A91" s="96" t="s">
        <v>84</v>
      </c>
      <c r="B91" s="97"/>
      <c r="C91" s="97"/>
      <c r="D91" s="97"/>
      <c r="E91" s="98"/>
      <c r="F91" s="28">
        <v>42163</v>
      </c>
      <c r="G91" s="28">
        <v>42163</v>
      </c>
      <c r="H91" s="29" t="s">
        <v>46</v>
      </c>
      <c r="I91" s="30" t="s">
        <v>58</v>
      </c>
      <c r="J91" s="31">
        <v>3</v>
      </c>
    </row>
    <row r="92" spans="1:10" s="32" customFormat="1" ht="39.950000000000003" customHeight="1" x14ac:dyDescent="0.25">
      <c r="A92" s="96" t="s">
        <v>85</v>
      </c>
      <c r="B92" s="97"/>
      <c r="C92" s="97"/>
      <c r="D92" s="97"/>
      <c r="E92" s="98"/>
      <c r="F92" s="28">
        <v>42157</v>
      </c>
      <c r="G92" s="28">
        <v>42157</v>
      </c>
      <c r="H92" s="29" t="s">
        <v>46</v>
      </c>
      <c r="I92" s="30" t="s">
        <v>37</v>
      </c>
      <c r="J92" s="31">
        <v>4</v>
      </c>
    </row>
    <row r="93" spans="1:10" s="32" customFormat="1" ht="39.950000000000003" customHeight="1" x14ac:dyDescent="0.25">
      <c r="A93" s="108" t="s">
        <v>86</v>
      </c>
      <c r="B93" s="109"/>
      <c r="C93" s="109"/>
      <c r="D93" s="109"/>
      <c r="E93" s="110"/>
      <c r="F93" s="28">
        <v>42157</v>
      </c>
      <c r="G93" s="28">
        <v>42157</v>
      </c>
      <c r="H93" s="29" t="s">
        <v>46</v>
      </c>
      <c r="I93" s="30" t="s">
        <v>69</v>
      </c>
      <c r="J93" s="31">
        <v>2</v>
      </c>
    </row>
    <row r="94" spans="1:10" s="32" customFormat="1" ht="39.950000000000003" customHeight="1" x14ac:dyDescent="0.25">
      <c r="A94" s="96" t="s">
        <v>87</v>
      </c>
      <c r="B94" s="97"/>
      <c r="C94" s="97"/>
      <c r="D94" s="97"/>
      <c r="E94" s="98"/>
      <c r="F94" s="28">
        <v>42157</v>
      </c>
      <c r="G94" s="28">
        <v>42157</v>
      </c>
      <c r="H94" s="29" t="s">
        <v>46</v>
      </c>
      <c r="I94" s="30" t="s">
        <v>74</v>
      </c>
      <c r="J94" s="31">
        <v>5</v>
      </c>
    </row>
    <row r="95" spans="1:10" s="32" customFormat="1" ht="39.950000000000003" customHeight="1" x14ac:dyDescent="0.25">
      <c r="A95" s="96" t="s">
        <v>88</v>
      </c>
      <c r="B95" s="97"/>
      <c r="C95" s="97"/>
      <c r="D95" s="97"/>
      <c r="E95" s="98"/>
      <c r="F95" s="28">
        <v>42160</v>
      </c>
      <c r="G95" s="28">
        <v>42160</v>
      </c>
      <c r="H95" s="29" t="s">
        <v>46</v>
      </c>
      <c r="I95" s="30" t="s">
        <v>72</v>
      </c>
      <c r="J95" s="31">
        <v>4</v>
      </c>
    </row>
    <row r="96" spans="1:10" s="32" customFormat="1" ht="39.950000000000003" customHeight="1" x14ac:dyDescent="0.25">
      <c r="A96" s="96" t="s">
        <v>89</v>
      </c>
      <c r="B96" s="97"/>
      <c r="C96" s="97"/>
      <c r="D96" s="97"/>
      <c r="E96" s="98"/>
      <c r="F96" s="28">
        <v>42171</v>
      </c>
      <c r="G96" s="28">
        <v>42171</v>
      </c>
      <c r="H96" s="29" t="s">
        <v>46</v>
      </c>
      <c r="I96" s="30" t="s">
        <v>58</v>
      </c>
      <c r="J96" s="31">
        <v>2</v>
      </c>
    </row>
    <row r="97" spans="1:14" s="32" customFormat="1" ht="39.950000000000003" customHeight="1" x14ac:dyDescent="0.25">
      <c r="A97" s="96" t="s">
        <v>90</v>
      </c>
      <c r="B97" s="97"/>
      <c r="C97" s="97"/>
      <c r="D97" s="97"/>
      <c r="E97" s="98"/>
      <c r="F97" s="28">
        <v>42171</v>
      </c>
      <c r="G97" s="28">
        <v>42171</v>
      </c>
      <c r="H97" s="29" t="s">
        <v>46</v>
      </c>
      <c r="I97" s="30" t="s">
        <v>58</v>
      </c>
      <c r="J97" s="31">
        <v>3</v>
      </c>
    </row>
    <row r="98" spans="1:14" s="32" customFormat="1" ht="39.950000000000003" customHeight="1" x14ac:dyDescent="0.25">
      <c r="A98" s="96" t="s">
        <v>91</v>
      </c>
      <c r="B98" s="97"/>
      <c r="C98" s="97"/>
      <c r="D98" s="97"/>
      <c r="E98" s="98"/>
      <c r="F98" s="28">
        <v>42174</v>
      </c>
      <c r="G98" s="28">
        <v>42174</v>
      </c>
      <c r="H98" s="29" t="s">
        <v>46</v>
      </c>
      <c r="I98" s="30" t="s">
        <v>31</v>
      </c>
      <c r="J98" s="31">
        <v>2</v>
      </c>
    </row>
    <row r="99" spans="1:14" s="32" customFormat="1" ht="39.950000000000003" customHeight="1" x14ac:dyDescent="0.25">
      <c r="A99" s="96" t="s">
        <v>92</v>
      </c>
      <c r="B99" s="97"/>
      <c r="C99" s="97"/>
      <c r="D99" s="97"/>
      <c r="E99" s="98"/>
      <c r="F99" s="28">
        <v>42173</v>
      </c>
      <c r="G99" s="28">
        <v>42173</v>
      </c>
      <c r="H99" s="29" t="s">
        <v>46</v>
      </c>
      <c r="I99" s="30" t="s">
        <v>27</v>
      </c>
      <c r="J99" s="31">
        <v>5</v>
      </c>
    </row>
    <row r="100" spans="1:14" s="32" customFormat="1" ht="39.950000000000003" customHeight="1" x14ac:dyDescent="0.25">
      <c r="A100" s="96" t="s">
        <v>93</v>
      </c>
      <c r="B100" s="97"/>
      <c r="C100" s="97"/>
      <c r="D100" s="97"/>
      <c r="E100" s="98"/>
      <c r="F100" s="28">
        <v>42179</v>
      </c>
      <c r="G100" s="28">
        <v>42179</v>
      </c>
      <c r="H100" s="29" t="s">
        <v>46</v>
      </c>
      <c r="I100" s="30" t="s">
        <v>27</v>
      </c>
      <c r="J100" s="31">
        <v>2</v>
      </c>
    </row>
    <row r="101" spans="1:14" s="32" customFormat="1" ht="39.950000000000003" customHeight="1" x14ac:dyDescent="0.25">
      <c r="A101" s="96" t="s">
        <v>94</v>
      </c>
      <c r="B101" s="97"/>
      <c r="C101" s="97"/>
      <c r="D101" s="97"/>
      <c r="E101" s="98"/>
      <c r="F101" s="28">
        <v>42179</v>
      </c>
      <c r="G101" s="28">
        <v>42179</v>
      </c>
      <c r="H101" s="29" t="s">
        <v>46</v>
      </c>
      <c r="I101" s="30" t="s">
        <v>58</v>
      </c>
      <c r="J101" s="31">
        <v>4</v>
      </c>
    </row>
    <row r="102" spans="1:14" s="32" customFormat="1" ht="39.950000000000003" customHeight="1" x14ac:dyDescent="0.25">
      <c r="A102" s="96" t="s">
        <v>95</v>
      </c>
      <c r="B102" s="97"/>
      <c r="C102" s="97"/>
      <c r="D102" s="97"/>
      <c r="E102" s="98"/>
      <c r="F102" s="28">
        <v>42181</v>
      </c>
      <c r="G102" s="28">
        <v>42181</v>
      </c>
      <c r="H102" s="29" t="s">
        <v>46</v>
      </c>
      <c r="I102" s="30" t="s">
        <v>58</v>
      </c>
      <c r="J102" s="31">
        <v>3</v>
      </c>
    </row>
    <row r="103" spans="1:14" s="32" customFormat="1" ht="39.950000000000003" customHeight="1" thickBot="1" x14ac:dyDescent="0.4">
      <c r="A103" s="34"/>
      <c r="B103" s="35"/>
      <c r="C103" s="35"/>
      <c r="D103" s="35"/>
      <c r="E103" s="36"/>
      <c r="F103" s="37"/>
      <c r="G103" s="37"/>
      <c r="H103" s="29"/>
      <c r="I103" s="38" t="s">
        <v>96</v>
      </c>
      <c r="J103" s="39">
        <f>SUM(J21:J102)</f>
        <v>1219</v>
      </c>
    </row>
    <row r="104" spans="1:14" s="1" customFormat="1" ht="16.5" customHeight="1" thickTop="1" x14ac:dyDescent="0.2">
      <c r="A104" s="99" t="s">
        <v>97</v>
      </c>
      <c r="B104" s="100"/>
      <c r="C104" s="100"/>
      <c r="D104" s="100"/>
      <c r="E104" s="100"/>
      <c r="F104" s="100"/>
      <c r="G104" s="100"/>
      <c r="H104" s="100"/>
      <c r="I104" s="100"/>
      <c r="J104" s="101"/>
    </row>
    <row r="105" spans="1:14" s="1" customFormat="1" ht="16.5" customHeight="1" x14ac:dyDescent="0.2">
      <c r="A105" s="102" t="s">
        <v>5</v>
      </c>
      <c r="B105" s="104" t="s">
        <v>6</v>
      </c>
      <c r="C105" s="104"/>
      <c r="D105" s="104"/>
      <c r="E105" s="104"/>
      <c r="F105" s="105" t="s">
        <v>7</v>
      </c>
      <c r="G105" s="104"/>
      <c r="H105" s="104"/>
      <c r="I105" s="106" t="s">
        <v>8</v>
      </c>
      <c r="J105" s="107"/>
    </row>
    <row r="106" spans="1:14" s="1" customFormat="1" ht="16.5" customHeight="1" x14ac:dyDescent="0.2">
      <c r="A106" s="103"/>
      <c r="B106" s="13" t="s">
        <v>9</v>
      </c>
      <c r="C106" s="13" t="s">
        <v>10</v>
      </c>
      <c r="D106" s="13" t="s">
        <v>11</v>
      </c>
      <c r="E106" s="13" t="s">
        <v>12</v>
      </c>
      <c r="F106" s="14" t="s">
        <v>13</v>
      </c>
      <c r="G106" s="14" t="s">
        <v>14</v>
      </c>
      <c r="H106" s="15" t="s">
        <v>15</v>
      </c>
      <c r="I106" s="13" t="s">
        <v>16</v>
      </c>
      <c r="J106" s="16" t="s">
        <v>17</v>
      </c>
    </row>
    <row r="107" spans="1:14" s="1" customFormat="1" ht="16.5" customHeight="1" x14ac:dyDescent="0.2">
      <c r="A107" s="91">
        <v>4419</v>
      </c>
      <c r="B107" s="93">
        <v>2</v>
      </c>
      <c r="C107" s="95">
        <v>6</v>
      </c>
      <c r="D107" s="95">
        <v>4</v>
      </c>
      <c r="E107" s="95">
        <v>463</v>
      </c>
      <c r="F107" s="82">
        <v>10505956</v>
      </c>
      <c r="G107" s="82">
        <f>SUM('[1]4419'!$G$104:$G$105)+G15</f>
        <v>13661446</v>
      </c>
      <c r="H107" s="82">
        <v>9950790.5199999996</v>
      </c>
      <c r="I107" s="84">
        <f>SUM(1718+J103)</f>
        <v>2937</v>
      </c>
      <c r="J107" s="86">
        <v>2347</v>
      </c>
      <c r="K107" s="40"/>
      <c r="L107" s="40"/>
      <c r="M107" s="40"/>
    </row>
    <row r="108" spans="1:14" s="1" customFormat="1" ht="16.5" customHeight="1" thickBot="1" x14ac:dyDescent="0.25">
      <c r="A108" s="92"/>
      <c r="B108" s="94"/>
      <c r="C108" s="94"/>
      <c r="D108" s="94"/>
      <c r="E108" s="94"/>
      <c r="F108" s="83"/>
      <c r="G108" s="83"/>
      <c r="H108" s="83"/>
      <c r="I108" s="85"/>
      <c r="J108" s="87"/>
      <c r="K108" s="40"/>
      <c r="M108" s="40"/>
      <c r="N108" s="40"/>
    </row>
    <row r="109" spans="1:14" s="1" customFormat="1" ht="16.5" customHeight="1" thickTop="1" x14ac:dyDescent="0.25">
      <c r="A109" s="41"/>
      <c r="B109" s="42"/>
      <c r="C109" s="42"/>
      <c r="D109" s="42"/>
      <c r="E109" s="42"/>
      <c r="F109" s="42"/>
      <c r="G109" s="42"/>
      <c r="H109" s="43"/>
      <c r="I109" s="43"/>
      <c r="J109" s="44"/>
    </row>
    <row r="110" spans="1:14" s="1" customFormat="1" ht="12.75" customHeight="1" x14ac:dyDescent="0.2">
      <c r="A110" s="45"/>
      <c r="B110" s="46"/>
      <c r="C110" s="46"/>
      <c r="D110" s="46"/>
      <c r="E110" s="46"/>
      <c r="F110" s="46"/>
      <c r="G110" s="46"/>
      <c r="H110" s="46"/>
      <c r="I110" s="46"/>
      <c r="J110" s="47"/>
      <c r="K110" s="40"/>
    </row>
    <row r="111" spans="1:14" s="32" customFormat="1" ht="15" customHeight="1" x14ac:dyDescent="0.25">
      <c r="A111" s="88" t="s">
        <v>98</v>
      </c>
      <c r="B111" s="89"/>
      <c r="C111" s="89"/>
      <c r="D111" s="89"/>
      <c r="E111" s="48"/>
      <c r="F111" s="48"/>
      <c r="G111" s="48"/>
      <c r="H111" s="89" t="s">
        <v>99</v>
      </c>
      <c r="I111" s="89"/>
      <c r="J111" s="90"/>
      <c r="K111" s="49"/>
    </row>
    <row r="112" spans="1:14" s="32" customFormat="1" ht="15" customHeight="1" x14ac:dyDescent="0.25">
      <c r="A112" s="50"/>
      <c r="B112" s="48"/>
      <c r="C112" s="48"/>
      <c r="D112" s="48"/>
      <c r="E112" s="48"/>
      <c r="F112" s="48"/>
      <c r="G112" s="48"/>
      <c r="H112" s="51"/>
      <c r="I112" s="51"/>
      <c r="J112" s="52"/>
    </row>
    <row r="113" spans="1:11" s="32" customFormat="1" ht="15" customHeight="1" x14ac:dyDescent="0.25">
      <c r="A113" s="50"/>
      <c r="B113" s="48"/>
      <c r="C113" s="48"/>
      <c r="D113" s="48"/>
      <c r="E113" s="48"/>
      <c r="F113" s="48"/>
      <c r="G113" s="48"/>
      <c r="H113" s="51"/>
      <c r="I113" s="51"/>
      <c r="J113" s="52"/>
    </row>
    <row r="114" spans="1:11" s="32" customFormat="1" ht="15" customHeight="1" x14ac:dyDescent="0.25">
      <c r="A114" s="53"/>
      <c r="B114" s="48"/>
      <c r="C114" s="48"/>
      <c r="D114" s="48"/>
      <c r="E114" s="48"/>
      <c r="F114" s="48"/>
      <c r="G114" s="48"/>
      <c r="H114" s="51"/>
      <c r="I114" s="51"/>
      <c r="J114" s="52"/>
    </row>
    <row r="115" spans="1:11" s="32" customFormat="1" ht="15" customHeight="1" thickBot="1" x14ac:dyDescent="0.3">
      <c r="A115" s="53" t="s">
        <v>100</v>
      </c>
      <c r="B115" s="54"/>
      <c r="C115" s="55"/>
      <c r="D115" s="54"/>
      <c r="E115" s="48"/>
      <c r="F115" s="48"/>
      <c r="G115" s="48" t="s">
        <v>100</v>
      </c>
      <c r="H115" s="56"/>
      <c r="I115" s="56"/>
      <c r="J115" s="52"/>
      <c r="K115" s="48"/>
    </row>
    <row r="116" spans="1:11" s="32" customFormat="1" ht="15" customHeight="1" x14ac:dyDescent="0.25">
      <c r="A116" s="53" t="s">
        <v>101</v>
      </c>
      <c r="B116" s="57" t="s">
        <v>102</v>
      </c>
      <c r="C116" s="58"/>
      <c r="D116" s="57"/>
      <c r="E116" s="48"/>
      <c r="F116" s="57"/>
      <c r="G116" s="48" t="s">
        <v>101</v>
      </c>
      <c r="H116" s="72" t="s">
        <v>103</v>
      </c>
      <c r="I116" s="72"/>
      <c r="J116" s="73"/>
    </row>
    <row r="117" spans="1:11" s="32" customFormat="1" ht="15" customHeight="1" x14ac:dyDescent="0.25">
      <c r="A117" s="53" t="s">
        <v>104</v>
      </c>
      <c r="B117" s="48" t="s">
        <v>105</v>
      </c>
      <c r="C117" s="58"/>
      <c r="D117" s="48"/>
      <c r="E117" s="48"/>
      <c r="F117" s="48"/>
      <c r="G117" s="48" t="s">
        <v>104</v>
      </c>
      <c r="H117" s="74" t="s">
        <v>106</v>
      </c>
      <c r="I117" s="74"/>
      <c r="J117" s="75"/>
    </row>
    <row r="118" spans="1:11" ht="17.100000000000001" customHeight="1" x14ac:dyDescent="0.2">
      <c r="A118" s="59"/>
      <c r="B118" s="1"/>
      <c r="C118" s="1"/>
      <c r="D118" s="60"/>
      <c r="E118" s="1"/>
      <c r="F118" s="1"/>
      <c r="G118" s="1"/>
      <c r="H118" s="61"/>
      <c r="I118" s="61"/>
      <c r="J118" s="62"/>
    </row>
    <row r="119" spans="1:11" ht="17.100000000000001" customHeight="1" x14ac:dyDescent="0.2">
      <c r="A119" s="59"/>
      <c r="B119" s="1"/>
      <c r="C119" s="1"/>
      <c r="D119" s="60"/>
      <c r="E119" s="1"/>
      <c r="F119" s="1"/>
      <c r="G119" s="1"/>
      <c r="H119" s="1"/>
      <c r="I119" s="1"/>
      <c r="J119" s="63"/>
    </row>
    <row r="120" spans="1:11" ht="12.95" customHeight="1" x14ac:dyDescent="0.2">
      <c r="A120" s="64" t="s">
        <v>107</v>
      </c>
      <c r="B120" s="65"/>
      <c r="C120" s="65"/>
      <c r="D120" s="66"/>
      <c r="E120" s="65"/>
      <c r="F120" s="65"/>
      <c r="G120" s="65"/>
      <c r="H120" s="65"/>
      <c r="I120" s="1"/>
      <c r="J120" s="63"/>
    </row>
    <row r="121" spans="1:11" ht="12.95" customHeight="1" x14ac:dyDescent="0.2">
      <c r="A121" s="64" t="s">
        <v>108</v>
      </c>
      <c r="B121" s="65"/>
      <c r="C121" s="65"/>
      <c r="D121" s="66"/>
      <c r="E121" s="65"/>
      <c r="F121" s="65"/>
      <c r="G121" s="65"/>
      <c r="H121" s="65"/>
      <c r="I121" s="1"/>
      <c r="J121" s="63"/>
    </row>
    <row r="122" spans="1:11" ht="12.95" customHeight="1" x14ac:dyDescent="0.2">
      <c r="A122" s="64"/>
      <c r="B122" s="65"/>
      <c r="C122" s="65"/>
      <c r="D122" s="66"/>
      <c r="E122" s="65"/>
      <c r="F122" s="65"/>
      <c r="G122" s="65"/>
      <c r="H122" s="65"/>
      <c r="I122" s="1"/>
      <c r="J122" s="63"/>
    </row>
    <row r="123" spans="1:11" ht="12.95" customHeight="1" x14ac:dyDescent="0.2">
      <c r="A123" s="76"/>
      <c r="B123" s="77"/>
      <c r="C123" s="77"/>
      <c r="D123" s="77"/>
      <c r="E123" s="77"/>
      <c r="F123" s="77"/>
      <c r="G123" s="77"/>
      <c r="H123" s="77"/>
      <c r="I123" s="77"/>
      <c r="J123" s="78"/>
    </row>
    <row r="124" spans="1:11" ht="27.75" customHeight="1" thickBot="1" x14ac:dyDescent="0.25">
      <c r="A124" s="79"/>
      <c r="B124" s="80"/>
      <c r="C124" s="80"/>
      <c r="D124" s="80"/>
      <c r="E124" s="80"/>
      <c r="F124" s="80"/>
      <c r="G124" s="80"/>
      <c r="H124" s="80"/>
      <c r="I124" s="80"/>
      <c r="J124" s="81"/>
    </row>
    <row r="125" spans="1:11" ht="9" customHeight="1" thickTop="1" thickBot="1" x14ac:dyDescent="0.3">
      <c r="A125" s="67"/>
      <c r="B125" s="68"/>
      <c r="C125" s="68"/>
      <c r="D125" s="68"/>
      <c r="E125" s="68"/>
      <c r="F125" s="68"/>
      <c r="G125" s="68"/>
      <c r="H125" s="69"/>
      <c r="I125" s="69"/>
      <c r="J125" s="70"/>
    </row>
    <row r="126" spans="1:11" ht="14.25" thickTop="1" x14ac:dyDescent="0.25">
      <c r="A126" s="7"/>
      <c r="B126" s="7"/>
      <c r="C126" s="7"/>
      <c r="D126" s="7"/>
      <c r="E126" s="7"/>
      <c r="F126" s="7"/>
      <c r="G126" s="7"/>
      <c r="H126" s="71"/>
      <c r="I126" s="71"/>
      <c r="J126" s="7"/>
    </row>
    <row r="127" spans="1:11" ht="13.5" x14ac:dyDescent="0.25">
      <c r="A127" s="7"/>
      <c r="B127" s="7"/>
      <c r="C127" s="7"/>
      <c r="D127" s="7"/>
      <c r="E127" s="7"/>
      <c r="F127" s="7"/>
      <c r="G127" s="7"/>
      <c r="H127" s="71"/>
      <c r="I127" s="71"/>
      <c r="J127" s="7"/>
    </row>
    <row r="128" spans="1:11" ht="13.5" x14ac:dyDescent="0.25">
      <c r="A128" s="7"/>
      <c r="B128" s="7"/>
      <c r="C128" s="7"/>
      <c r="D128" s="7"/>
      <c r="E128" s="7"/>
      <c r="F128" s="7"/>
      <c r="G128" s="7"/>
      <c r="H128" s="71"/>
      <c r="I128" s="71"/>
      <c r="J128" s="7"/>
    </row>
    <row r="129" spans="1:10" ht="13.5" x14ac:dyDescent="0.25">
      <c r="A129" s="7"/>
      <c r="B129" s="7"/>
      <c r="C129" s="7"/>
      <c r="D129" s="7"/>
      <c r="E129" s="7"/>
      <c r="F129" s="7"/>
      <c r="G129" s="7"/>
      <c r="H129" s="71"/>
      <c r="I129" s="71"/>
      <c r="J129" s="7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</sheetData>
  <mergeCells count="123">
    <mergeCell ref="A8:J8"/>
    <mergeCell ref="A9:J9"/>
    <mergeCell ref="A13:A14"/>
    <mergeCell ref="B13:E13"/>
    <mergeCell ref="F13:H13"/>
    <mergeCell ref="I13:J13"/>
    <mergeCell ref="J15:J16"/>
    <mergeCell ref="A19:E20"/>
    <mergeCell ref="F19:G19"/>
    <mergeCell ref="H19:H20"/>
    <mergeCell ref="I19:I20"/>
    <mergeCell ref="J19:J20"/>
    <mergeCell ref="A15:A16"/>
    <mergeCell ref="B15:B16"/>
    <mergeCell ref="C15:C16"/>
    <mergeCell ref="D15:D16"/>
    <mergeCell ref="E15:E16"/>
    <mergeCell ref="F15:F16"/>
    <mergeCell ref="A21:E21"/>
    <mergeCell ref="A22:E22"/>
    <mergeCell ref="A23:E23"/>
    <mergeCell ref="A24:E24"/>
    <mergeCell ref="A25:E25"/>
    <mergeCell ref="A26:E26"/>
    <mergeCell ref="G15:G16"/>
    <mergeCell ref="H15:H16"/>
    <mergeCell ref="I15:I16"/>
    <mergeCell ref="A33:E33"/>
    <mergeCell ref="A34:E34"/>
    <mergeCell ref="A35:E35"/>
    <mergeCell ref="A36:E36"/>
    <mergeCell ref="A37:E37"/>
    <mergeCell ref="A38:E38"/>
    <mergeCell ref="A27:E27"/>
    <mergeCell ref="A28:E28"/>
    <mergeCell ref="A29:E29"/>
    <mergeCell ref="A30:E30"/>
    <mergeCell ref="A31:E31"/>
    <mergeCell ref="A32:E32"/>
    <mergeCell ref="A45:E45"/>
    <mergeCell ref="A46:E46"/>
    <mergeCell ref="A47:E47"/>
    <mergeCell ref="A48:E48"/>
    <mergeCell ref="A49:E49"/>
    <mergeCell ref="A50:E50"/>
    <mergeCell ref="A39:E39"/>
    <mergeCell ref="A40:E40"/>
    <mergeCell ref="A41:E41"/>
    <mergeCell ref="A42:E42"/>
    <mergeCell ref="A43:E43"/>
    <mergeCell ref="A44:E44"/>
    <mergeCell ref="A57:E57"/>
    <mergeCell ref="A58:E58"/>
    <mergeCell ref="A59:E59"/>
    <mergeCell ref="A60:E60"/>
    <mergeCell ref="A61:E61"/>
    <mergeCell ref="A62:E62"/>
    <mergeCell ref="A51:E51"/>
    <mergeCell ref="A52:E52"/>
    <mergeCell ref="A53:E53"/>
    <mergeCell ref="A54:E54"/>
    <mergeCell ref="A55:E55"/>
    <mergeCell ref="A56:E56"/>
    <mergeCell ref="A69:E69"/>
    <mergeCell ref="A70:E70"/>
    <mergeCell ref="A71:E71"/>
    <mergeCell ref="A72:E72"/>
    <mergeCell ref="A73:E73"/>
    <mergeCell ref="A74:E74"/>
    <mergeCell ref="A63:E63"/>
    <mergeCell ref="A64:E64"/>
    <mergeCell ref="A65:E65"/>
    <mergeCell ref="A66:E66"/>
    <mergeCell ref="A67:E67"/>
    <mergeCell ref="A68:E68"/>
    <mergeCell ref="A81:E81"/>
    <mergeCell ref="A82:E82"/>
    <mergeCell ref="A83:E83"/>
    <mergeCell ref="A84:E84"/>
    <mergeCell ref="A85:E85"/>
    <mergeCell ref="A86:E86"/>
    <mergeCell ref="A75:E75"/>
    <mergeCell ref="A76:E76"/>
    <mergeCell ref="A77:E77"/>
    <mergeCell ref="A78:E78"/>
    <mergeCell ref="A79:E79"/>
    <mergeCell ref="A80:E80"/>
    <mergeCell ref="A93:E93"/>
    <mergeCell ref="A94:E94"/>
    <mergeCell ref="A95:E95"/>
    <mergeCell ref="A96:E96"/>
    <mergeCell ref="A97:E97"/>
    <mergeCell ref="A98:E98"/>
    <mergeCell ref="A87:E87"/>
    <mergeCell ref="A88:E88"/>
    <mergeCell ref="A89:E89"/>
    <mergeCell ref="A90:E90"/>
    <mergeCell ref="A91:E91"/>
    <mergeCell ref="A92:E92"/>
    <mergeCell ref="A99:E99"/>
    <mergeCell ref="A100:E100"/>
    <mergeCell ref="A101:E101"/>
    <mergeCell ref="A102:E102"/>
    <mergeCell ref="A104:J104"/>
    <mergeCell ref="A105:A106"/>
    <mergeCell ref="B105:E105"/>
    <mergeCell ref="F105:H105"/>
    <mergeCell ref="I105:J105"/>
    <mergeCell ref="H116:J116"/>
    <mergeCell ref="H117:J117"/>
    <mergeCell ref="A123:J124"/>
    <mergeCell ref="G107:G108"/>
    <mergeCell ref="H107:H108"/>
    <mergeCell ref="I107:I108"/>
    <mergeCell ref="J107:J108"/>
    <mergeCell ref="A111:D111"/>
    <mergeCell ref="H111:J111"/>
    <mergeCell ref="A107:A108"/>
    <mergeCell ref="B107:B108"/>
    <mergeCell ref="C107:C108"/>
    <mergeCell ref="D107:D108"/>
    <mergeCell ref="E107:E108"/>
    <mergeCell ref="F107:F108"/>
  </mergeCells>
  <pageMargins left="0.7" right="0.7" top="0.75" bottom="0.75" header="0.3" footer="0.3"/>
  <pageSetup scale="66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RECURSOS FINANCIEROS</cp:lastModifiedBy>
  <dcterms:created xsi:type="dcterms:W3CDTF">2015-07-03T19:17:31Z</dcterms:created>
  <dcterms:modified xsi:type="dcterms:W3CDTF">2015-07-03T19:23:09Z</dcterms:modified>
</cp:coreProperties>
</file>